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estry Workgroup\Meetings\5-3\"/>
    </mc:Choice>
  </mc:AlternateContent>
  <bookViews>
    <workbookView xWindow="0" yWindow="0" windowWidth="20490" windowHeight="8340"/>
  </bookViews>
  <sheets>
    <sheet name="All Counties 30m" sheetId="1" r:id="rId1"/>
    <sheet name="All Buffers 10m" sheetId="3" r:id="rId2"/>
    <sheet name="Pie Chart-30m" sheetId="2" r:id="rId3"/>
    <sheet name="Pie Chart- 10m" sheetId="4" r:id="rId4"/>
  </sheets>
  <externalReferences>
    <externalReference r:id="rId5"/>
    <externalReference r:id="rId6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9" i="1" l="1"/>
  <c r="G198" i="3"/>
  <c r="F198" i="3"/>
  <c r="E198" i="3"/>
  <c r="D198" i="3"/>
  <c r="G197" i="3"/>
  <c r="F197" i="3"/>
  <c r="E197" i="3"/>
  <c r="D197" i="3"/>
  <c r="G196" i="3"/>
  <c r="F196" i="3"/>
  <c r="E196" i="3"/>
  <c r="D196" i="3"/>
  <c r="G195" i="3"/>
  <c r="F195" i="3"/>
  <c r="E195" i="3"/>
  <c r="D195" i="3"/>
  <c r="G194" i="3"/>
  <c r="F194" i="3"/>
  <c r="E194" i="3"/>
  <c r="D194" i="3"/>
  <c r="G193" i="3"/>
  <c r="F193" i="3"/>
  <c r="E193" i="3"/>
  <c r="D193" i="3"/>
  <c r="G192" i="3"/>
  <c r="F192" i="3"/>
  <c r="E192" i="3"/>
  <c r="D192" i="3"/>
  <c r="G191" i="3"/>
  <c r="F191" i="3"/>
  <c r="E191" i="3"/>
  <c r="D191" i="3"/>
  <c r="G190" i="3"/>
  <c r="F190" i="3"/>
  <c r="E190" i="3"/>
  <c r="D190" i="3"/>
  <c r="G189" i="3"/>
  <c r="F189" i="3"/>
  <c r="E189" i="3"/>
  <c r="D189" i="3"/>
  <c r="G188" i="3"/>
  <c r="F188" i="3"/>
  <c r="E188" i="3"/>
  <c r="D188" i="3"/>
  <c r="G187" i="3"/>
  <c r="F187" i="3"/>
  <c r="E187" i="3"/>
  <c r="D187" i="3"/>
  <c r="G186" i="3"/>
  <c r="F186" i="3"/>
  <c r="E186" i="3"/>
  <c r="D186" i="3"/>
  <c r="G185" i="3"/>
  <c r="F185" i="3"/>
  <c r="E185" i="3"/>
  <c r="D185" i="3"/>
  <c r="G184" i="3"/>
  <c r="F184" i="3"/>
  <c r="E184" i="3"/>
  <c r="D184" i="3"/>
  <c r="G183" i="3"/>
  <c r="F183" i="3"/>
  <c r="E183" i="3"/>
  <c r="D183" i="3"/>
  <c r="G182" i="3"/>
  <c r="F182" i="3"/>
  <c r="E182" i="3"/>
  <c r="D182" i="3"/>
  <c r="G181" i="3"/>
  <c r="F181" i="3"/>
  <c r="E181" i="3"/>
  <c r="D181" i="3"/>
  <c r="G180" i="3"/>
  <c r="F180" i="3"/>
  <c r="E180" i="3"/>
  <c r="D180" i="3"/>
  <c r="G179" i="3"/>
  <c r="F179" i="3"/>
  <c r="E179" i="3"/>
  <c r="D179" i="3"/>
  <c r="G178" i="3"/>
  <c r="F178" i="3"/>
  <c r="E178" i="3"/>
  <c r="D178" i="3"/>
  <c r="G177" i="3"/>
  <c r="F177" i="3"/>
  <c r="E177" i="3"/>
  <c r="D177" i="3"/>
  <c r="G176" i="3"/>
  <c r="F176" i="3"/>
  <c r="E176" i="3"/>
  <c r="D176" i="3"/>
  <c r="G175" i="3"/>
  <c r="F175" i="3"/>
  <c r="E175" i="3"/>
  <c r="D175" i="3"/>
  <c r="G174" i="3"/>
  <c r="F174" i="3"/>
  <c r="E174" i="3"/>
  <c r="D174" i="3"/>
  <c r="G173" i="3"/>
  <c r="F173" i="3"/>
  <c r="E173" i="3"/>
  <c r="D173" i="3"/>
  <c r="G172" i="3"/>
  <c r="F172" i="3"/>
  <c r="E172" i="3"/>
  <c r="D172" i="3"/>
  <c r="G171" i="3"/>
  <c r="F171" i="3"/>
  <c r="E171" i="3"/>
  <c r="D171" i="3"/>
  <c r="G170" i="3"/>
  <c r="F170" i="3"/>
  <c r="E170" i="3"/>
  <c r="D170" i="3"/>
  <c r="G169" i="3"/>
  <c r="F169" i="3"/>
  <c r="E169" i="3"/>
  <c r="D169" i="3"/>
  <c r="G168" i="3"/>
  <c r="F168" i="3"/>
  <c r="E168" i="3"/>
  <c r="D168" i="3"/>
  <c r="G167" i="3"/>
  <c r="F167" i="3"/>
  <c r="E167" i="3"/>
  <c r="D167" i="3"/>
  <c r="G166" i="3"/>
  <c r="F166" i="3"/>
  <c r="E166" i="3"/>
  <c r="D166" i="3"/>
  <c r="G165" i="3"/>
  <c r="F165" i="3"/>
  <c r="E165" i="3"/>
  <c r="D165" i="3"/>
  <c r="G164" i="3"/>
  <c r="F164" i="3"/>
  <c r="E164" i="3"/>
  <c r="D164" i="3"/>
  <c r="G163" i="3"/>
  <c r="F163" i="3"/>
  <c r="E163" i="3"/>
  <c r="D163" i="3"/>
  <c r="G162" i="3"/>
  <c r="F162" i="3"/>
  <c r="E162" i="3"/>
  <c r="D162" i="3"/>
  <c r="G161" i="3"/>
  <c r="F161" i="3"/>
  <c r="E161" i="3"/>
  <c r="D161" i="3"/>
  <c r="G160" i="3"/>
  <c r="F160" i="3"/>
  <c r="E160" i="3"/>
  <c r="D160" i="3"/>
  <c r="G159" i="3"/>
  <c r="F159" i="3"/>
  <c r="E159" i="3"/>
  <c r="D159" i="3"/>
  <c r="G158" i="3"/>
  <c r="F158" i="3"/>
  <c r="E158" i="3"/>
  <c r="D158" i="3"/>
  <c r="G157" i="3"/>
  <c r="F157" i="3"/>
  <c r="E157" i="3"/>
  <c r="D157" i="3"/>
  <c r="G156" i="3"/>
  <c r="F156" i="3"/>
  <c r="E156" i="3"/>
  <c r="D156" i="3"/>
  <c r="G155" i="3"/>
  <c r="F155" i="3"/>
  <c r="E155" i="3"/>
  <c r="D155" i="3"/>
  <c r="G154" i="3"/>
  <c r="F154" i="3"/>
  <c r="E154" i="3"/>
  <c r="D154" i="3"/>
  <c r="G153" i="3"/>
  <c r="F153" i="3"/>
  <c r="E153" i="3"/>
  <c r="D153" i="3"/>
  <c r="G152" i="3"/>
  <c r="F152" i="3"/>
  <c r="E152" i="3"/>
  <c r="D152" i="3"/>
  <c r="G151" i="3"/>
  <c r="F151" i="3"/>
  <c r="E151" i="3"/>
  <c r="D151" i="3"/>
  <c r="G150" i="3"/>
  <c r="F150" i="3"/>
  <c r="E150" i="3"/>
  <c r="D150" i="3"/>
  <c r="G149" i="3"/>
  <c r="F149" i="3"/>
  <c r="E149" i="3"/>
  <c r="D149" i="3"/>
  <c r="G148" i="3"/>
  <c r="F148" i="3"/>
  <c r="E148" i="3"/>
  <c r="D148" i="3"/>
  <c r="G147" i="3"/>
  <c r="F147" i="3"/>
  <c r="E147" i="3"/>
  <c r="D147" i="3"/>
  <c r="G146" i="3"/>
  <c r="F146" i="3"/>
  <c r="E146" i="3"/>
  <c r="D146" i="3"/>
  <c r="G145" i="3"/>
  <c r="F145" i="3"/>
  <c r="E145" i="3"/>
  <c r="D145" i="3"/>
  <c r="G144" i="3"/>
  <c r="F144" i="3"/>
  <c r="E144" i="3"/>
  <c r="D144" i="3"/>
  <c r="G143" i="3"/>
  <c r="F143" i="3"/>
  <c r="E143" i="3"/>
  <c r="D143" i="3"/>
  <c r="G142" i="3"/>
  <c r="F142" i="3"/>
  <c r="E142" i="3"/>
  <c r="D142" i="3"/>
  <c r="G141" i="3"/>
  <c r="F141" i="3"/>
  <c r="E141" i="3"/>
  <c r="D141" i="3"/>
  <c r="G140" i="3"/>
  <c r="F140" i="3"/>
  <c r="E140" i="3"/>
  <c r="D140" i="3"/>
  <c r="G139" i="3"/>
  <c r="F139" i="3"/>
  <c r="E139" i="3"/>
  <c r="D139" i="3"/>
  <c r="G138" i="3"/>
  <c r="F138" i="3"/>
  <c r="E138" i="3"/>
  <c r="D138" i="3"/>
  <c r="G137" i="3"/>
  <c r="F137" i="3"/>
  <c r="E137" i="3"/>
  <c r="D137" i="3"/>
  <c r="G136" i="3"/>
  <c r="F136" i="3"/>
  <c r="E136" i="3"/>
  <c r="D136" i="3"/>
  <c r="G135" i="3"/>
  <c r="F135" i="3"/>
  <c r="E135" i="3"/>
  <c r="D135" i="3"/>
  <c r="G134" i="3"/>
  <c r="F134" i="3"/>
  <c r="E134" i="3"/>
  <c r="D134" i="3"/>
  <c r="G133" i="3"/>
  <c r="F133" i="3"/>
  <c r="E133" i="3"/>
  <c r="D133" i="3"/>
  <c r="G132" i="3"/>
  <c r="F132" i="3"/>
  <c r="E132" i="3"/>
  <c r="D132" i="3"/>
  <c r="G131" i="3"/>
  <c r="F131" i="3"/>
  <c r="E131" i="3"/>
  <c r="D131" i="3"/>
  <c r="G130" i="3"/>
  <c r="F130" i="3"/>
  <c r="E130" i="3"/>
  <c r="D130" i="3"/>
  <c r="G129" i="3"/>
  <c r="F129" i="3"/>
  <c r="E129" i="3"/>
  <c r="D129" i="3"/>
  <c r="G128" i="3"/>
  <c r="F128" i="3"/>
  <c r="E128" i="3"/>
  <c r="D128" i="3"/>
  <c r="G127" i="3"/>
  <c r="F127" i="3"/>
  <c r="E127" i="3"/>
  <c r="D127" i="3"/>
  <c r="G126" i="3"/>
  <c r="F126" i="3"/>
  <c r="E126" i="3"/>
  <c r="D126" i="3"/>
  <c r="G125" i="3"/>
  <c r="F125" i="3"/>
  <c r="E125" i="3"/>
  <c r="D125" i="3"/>
  <c r="G124" i="3"/>
  <c r="F124" i="3"/>
  <c r="E124" i="3"/>
  <c r="D124" i="3"/>
  <c r="G123" i="3"/>
  <c r="F123" i="3"/>
  <c r="E123" i="3"/>
  <c r="D123" i="3"/>
  <c r="G122" i="3"/>
  <c r="F122" i="3"/>
  <c r="E122" i="3"/>
  <c r="D122" i="3"/>
  <c r="G121" i="3"/>
  <c r="F121" i="3"/>
  <c r="E121" i="3"/>
  <c r="D121" i="3"/>
  <c r="G120" i="3"/>
  <c r="F120" i="3"/>
  <c r="E120" i="3"/>
  <c r="D120" i="3"/>
  <c r="G119" i="3"/>
  <c r="F119" i="3"/>
  <c r="E119" i="3"/>
  <c r="D119" i="3"/>
  <c r="G118" i="3"/>
  <c r="F118" i="3"/>
  <c r="E118" i="3"/>
  <c r="D118" i="3"/>
  <c r="G117" i="3"/>
  <c r="F117" i="3"/>
  <c r="E117" i="3"/>
  <c r="D117" i="3"/>
  <c r="G116" i="3"/>
  <c r="F116" i="3"/>
  <c r="E116" i="3"/>
  <c r="D116" i="3"/>
  <c r="G115" i="3"/>
  <c r="F115" i="3"/>
  <c r="E115" i="3"/>
  <c r="D115" i="3"/>
  <c r="G114" i="3"/>
  <c r="F114" i="3"/>
  <c r="E114" i="3"/>
  <c r="D114" i="3"/>
  <c r="G113" i="3"/>
  <c r="F113" i="3"/>
  <c r="E113" i="3"/>
  <c r="D113" i="3"/>
  <c r="G112" i="3"/>
  <c r="F112" i="3"/>
  <c r="E112" i="3"/>
  <c r="D112" i="3"/>
  <c r="G111" i="3"/>
  <c r="F111" i="3"/>
  <c r="E111" i="3"/>
  <c r="D111" i="3"/>
  <c r="G110" i="3"/>
  <c r="F110" i="3"/>
  <c r="E110" i="3"/>
  <c r="D110" i="3"/>
  <c r="G109" i="3"/>
  <c r="F109" i="3"/>
  <c r="E109" i="3"/>
  <c r="D109" i="3"/>
  <c r="G108" i="3"/>
  <c r="F108" i="3"/>
  <c r="E108" i="3"/>
  <c r="D108" i="3"/>
  <c r="G107" i="3"/>
  <c r="F107" i="3"/>
  <c r="E107" i="3"/>
  <c r="D107" i="3"/>
  <c r="G106" i="3"/>
  <c r="F106" i="3"/>
  <c r="E106" i="3"/>
  <c r="D106" i="3"/>
  <c r="G105" i="3"/>
  <c r="F105" i="3"/>
  <c r="E105" i="3"/>
  <c r="D105" i="3"/>
  <c r="G104" i="3"/>
  <c r="F104" i="3"/>
  <c r="E104" i="3"/>
  <c r="D104" i="3"/>
  <c r="G103" i="3"/>
  <c r="F103" i="3"/>
  <c r="E103" i="3"/>
  <c r="D103" i="3"/>
  <c r="G102" i="3"/>
  <c r="F102" i="3"/>
  <c r="E102" i="3"/>
  <c r="D102" i="3"/>
  <c r="G101" i="3"/>
  <c r="F101" i="3"/>
  <c r="E101" i="3"/>
  <c r="D101" i="3"/>
  <c r="G100" i="3"/>
  <c r="F100" i="3"/>
  <c r="E100" i="3"/>
  <c r="D100" i="3"/>
  <c r="G99" i="3"/>
  <c r="F99" i="3"/>
  <c r="E99" i="3"/>
  <c r="D99" i="3"/>
  <c r="G98" i="3"/>
  <c r="F98" i="3"/>
  <c r="E98" i="3"/>
  <c r="D98" i="3"/>
  <c r="G97" i="3"/>
  <c r="F97" i="3"/>
  <c r="E97" i="3"/>
  <c r="D97" i="3"/>
  <c r="G96" i="3"/>
  <c r="F96" i="3"/>
  <c r="E96" i="3"/>
  <c r="D96" i="3"/>
  <c r="G95" i="3"/>
  <c r="F95" i="3"/>
  <c r="E95" i="3"/>
  <c r="D95" i="3"/>
  <c r="G94" i="3"/>
  <c r="F94" i="3"/>
  <c r="E94" i="3"/>
  <c r="D94" i="3"/>
  <c r="G93" i="3"/>
  <c r="F93" i="3"/>
  <c r="E93" i="3"/>
  <c r="D93" i="3"/>
  <c r="G92" i="3"/>
  <c r="F92" i="3"/>
  <c r="E92" i="3"/>
  <c r="D92" i="3"/>
  <c r="G91" i="3"/>
  <c r="F91" i="3"/>
  <c r="E91" i="3"/>
  <c r="D91" i="3"/>
  <c r="G90" i="3"/>
  <c r="F90" i="3"/>
  <c r="E90" i="3"/>
  <c r="D90" i="3"/>
  <c r="G89" i="3"/>
  <c r="F89" i="3"/>
  <c r="E89" i="3"/>
  <c r="D89" i="3"/>
  <c r="G88" i="3"/>
  <c r="F88" i="3"/>
  <c r="E88" i="3"/>
  <c r="D88" i="3"/>
  <c r="G87" i="3"/>
  <c r="F87" i="3"/>
  <c r="E87" i="3"/>
  <c r="D87" i="3"/>
  <c r="G86" i="3"/>
  <c r="F86" i="3"/>
  <c r="E86" i="3"/>
  <c r="D86" i="3"/>
  <c r="G85" i="3"/>
  <c r="F85" i="3"/>
  <c r="E85" i="3"/>
  <c r="D85" i="3"/>
  <c r="G84" i="3"/>
  <c r="F84" i="3"/>
  <c r="E84" i="3"/>
  <c r="D84" i="3"/>
  <c r="G83" i="3"/>
  <c r="F83" i="3"/>
  <c r="E83" i="3"/>
  <c r="D83" i="3"/>
  <c r="G82" i="3"/>
  <c r="F82" i="3"/>
  <c r="E82" i="3"/>
  <c r="D82" i="3"/>
  <c r="G81" i="3"/>
  <c r="F81" i="3"/>
  <c r="E81" i="3"/>
  <c r="D81" i="3"/>
  <c r="G80" i="3"/>
  <c r="F80" i="3"/>
  <c r="E80" i="3"/>
  <c r="D80" i="3"/>
  <c r="G79" i="3"/>
  <c r="F79" i="3"/>
  <c r="E79" i="3"/>
  <c r="D79" i="3"/>
  <c r="G78" i="3"/>
  <c r="F78" i="3"/>
  <c r="E78" i="3"/>
  <c r="D78" i="3"/>
  <c r="G77" i="3"/>
  <c r="F77" i="3"/>
  <c r="E77" i="3"/>
  <c r="D77" i="3"/>
  <c r="G76" i="3"/>
  <c r="F76" i="3"/>
  <c r="E76" i="3"/>
  <c r="D76" i="3"/>
  <c r="G75" i="3"/>
  <c r="F75" i="3"/>
  <c r="E75" i="3"/>
  <c r="D75" i="3"/>
  <c r="G74" i="3"/>
  <c r="F74" i="3"/>
  <c r="E74" i="3"/>
  <c r="D74" i="3"/>
  <c r="G73" i="3"/>
  <c r="F73" i="3"/>
  <c r="E73" i="3"/>
  <c r="D73" i="3"/>
  <c r="G72" i="3"/>
  <c r="F72" i="3"/>
  <c r="E72" i="3"/>
  <c r="D72" i="3"/>
  <c r="G71" i="3"/>
  <c r="F71" i="3"/>
  <c r="E71" i="3"/>
  <c r="D71" i="3"/>
  <c r="G70" i="3"/>
  <c r="F70" i="3"/>
  <c r="E70" i="3"/>
  <c r="D70" i="3"/>
  <c r="G69" i="3"/>
  <c r="F69" i="3"/>
  <c r="E69" i="3"/>
  <c r="D69" i="3"/>
  <c r="G68" i="3"/>
  <c r="F68" i="3"/>
  <c r="E68" i="3"/>
  <c r="D68" i="3"/>
  <c r="G67" i="3"/>
  <c r="F67" i="3"/>
  <c r="E67" i="3"/>
  <c r="D67" i="3"/>
  <c r="G66" i="3"/>
  <c r="F66" i="3"/>
  <c r="E66" i="3"/>
  <c r="D66" i="3"/>
  <c r="G65" i="3"/>
  <c r="F65" i="3"/>
  <c r="E65" i="3"/>
  <c r="D65" i="3"/>
  <c r="G64" i="3"/>
  <c r="F64" i="3"/>
  <c r="E64" i="3"/>
  <c r="D64" i="3"/>
  <c r="G63" i="3"/>
  <c r="F63" i="3"/>
  <c r="E63" i="3"/>
  <c r="D63" i="3"/>
  <c r="G62" i="3"/>
  <c r="F62" i="3"/>
  <c r="E62" i="3"/>
  <c r="D62" i="3"/>
  <c r="G61" i="3"/>
  <c r="F61" i="3"/>
  <c r="E61" i="3"/>
  <c r="D61" i="3"/>
  <c r="G60" i="3"/>
  <c r="F60" i="3"/>
  <c r="E60" i="3"/>
  <c r="D60" i="3"/>
  <c r="G59" i="3"/>
  <c r="F59" i="3"/>
  <c r="E59" i="3"/>
  <c r="D59" i="3"/>
  <c r="G58" i="3"/>
  <c r="F58" i="3"/>
  <c r="E58" i="3"/>
  <c r="D58" i="3"/>
  <c r="G57" i="3"/>
  <c r="F57" i="3"/>
  <c r="E57" i="3"/>
  <c r="D57" i="3"/>
  <c r="G56" i="3"/>
  <c r="F56" i="3"/>
  <c r="E56" i="3"/>
  <c r="D56" i="3"/>
  <c r="G55" i="3"/>
  <c r="F55" i="3"/>
  <c r="E55" i="3"/>
  <c r="D55" i="3"/>
  <c r="G54" i="3"/>
  <c r="F54" i="3"/>
  <c r="E54" i="3"/>
  <c r="D54" i="3"/>
  <c r="G53" i="3"/>
  <c r="F53" i="3"/>
  <c r="E53" i="3"/>
  <c r="D53" i="3"/>
  <c r="G52" i="3"/>
  <c r="F52" i="3"/>
  <c r="E52" i="3"/>
  <c r="D52" i="3"/>
  <c r="G51" i="3"/>
  <c r="F51" i="3"/>
  <c r="E51" i="3"/>
  <c r="D51" i="3"/>
  <c r="G50" i="3"/>
  <c r="F50" i="3"/>
  <c r="E50" i="3"/>
  <c r="D50" i="3"/>
  <c r="G49" i="3"/>
  <c r="F49" i="3"/>
  <c r="E49" i="3"/>
  <c r="D49" i="3"/>
  <c r="G48" i="3"/>
  <c r="F48" i="3"/>
  <c r="E48" i="3"/>
  <c r="D48" i="3"/>
  <c r="G47" i="3"/>
  <c r="F47" i="3"/>
  <c r="E47" i="3"/>
  <c r="D47" i="3"/>
  <c r="G46" i="3"/>
  <c r="F46" i="3"/>
  <c r="E46" i="3"/>
  <c r="D46" i="3"/>
  <c r="G45" i="3"/>
  <c r="F45" i="3"/>
  <c r="E45" i="3"/>
  <c r="D45" i="3"/>
  <c r="G44" i="3"/>
  <c r="F44" i="3"/>
  <c r="E44" i="3"/>
  <c r="D44" i="3"/>
  <c r="G43" i="3"/>
  <c r="F43" i="3"/>
  <c r="E43" i="3"/>
  <c r="D43" i="3"/>
  <c r="G42" i="3"/>
  <c r="F42" i="3"/>
  <c r="E42" i="3"/>
  <c r="D42" i="3"/>
  <c r="G41" i="3"/>
  <c r="F41" i="3"/>
  <c r="E41" i="3"/>
  <c r="D41" i="3"/>
  <c r="G40" i="3"/>
  <c r="F40" i="3"/>
  <c r="E40" i="3"/>
  <c r="D40" i="3"/>
  <c r="G39" i="3"/>
  <c r="F39" i="3"/>
  <c r="E39" i="3"/>
  <c r="D39" i="3"/>
  <c r="G38" i="3"/>
  <c r="F38" i="3"/>
  <c r="E38" i="3"/>
  <c r="D38" i="3"/>
  <c r="G37" i="3"/>
  <c r="F37" i="3"/>
  <c r="E37" i="3"/>
  <c r="D37" i="3"/>
  <c r="G36" i="3"/>
  <c r="F36" i="3"/>
  <c r="E36" i="3"/>
  <c r="D36" i="3"/>
  <c r="G35" i="3"/>
  <c r="F35" i="3"/>
  <c r="E35" i="3"/>
  <c r="D35" i="3"/>
  <c r="G34" i="3"/>
  <c r="F34" i="3"/>
  <c r="E34" i="3"/>
  <c r="D34" i="3"/>
  <c r="G33" i="3"/>
  <c r="F33" i="3"/>
  <c r="E33" i="3"/>
  <c r="D33" i="3"/>
  <c r="G32" i="3"/>
  <c r="F32" i="3"/>
  <c r="E32" i="3"/>
  <c r="D32" i="3"/>
  <c r="G31" i="3"/>
  <c r="F31" i="3"/>
  <c r="E31" i="3"/>
  <c r="D31" i="3"/>
  <c r="G30" i="3"/>
  <c r="F30" i="3"/>
  <c r="E30" i="3"/>
  <c r="D30" i="3"/>
  <c r="G29" i="3"/>
  <c r="F29" i="3"/>
  <c r="E29" i="3"/>
  <c r="D29" i="3"/>
  <c r="G28" i="3"/>
  <c r="F28" i="3"/>
  <c r="E28" i="3"/>
  <c r="D28" i="3"/>
  <c r="G27" i="3"/>
  <c r="F27" i="3"/>
  <c r="E27" i="3"/>
  <c r="D27" i="3"/>
  <c r="G26" i="3"/>
  <c r="F26" i="3"/>
  <c r="E26" i="3"/>
  <c r="D26" i="3"/>
  <c r="G25" i="3"/>
  <c r="F25" i="3"/>
  <c r="E25" i="3"/>
  <c r="D25" i="3"/>
  <c r="G24" i="3"/>
  <c r="F24" i="3"/>
  <c r="E24" i="3"/>
  <c r="D24" i="3"/>
  <c r="G23" i="3"/>
  <c r="F23" i="3"/>
  <c r="E23" i="3"/>
  <c r="D23" i="3"/>
  <c r="G22" i="3"/>
  <c r="F22" i="3"/>
  <c r="E22" i="3"/>
  <c r="D22" i="3"/>
  <c r="G21" i="3"/>
  <c r="F21" i="3"/>
  <c r="E21" i="3"/>
  <c r="D21" i="3"/>
  <c r="G20" i="3"/>
  <c r="F20" i="3"/>
  <c r="E20" i="3"/>
  <c r="D20" i="3"/>
  <c r="G19" i="3"/>
  <c r="F19" i="3"/>
  <c r="E19" i="3"/>
  <c r="D19" i="3"/>
  <c r="G18" i="3"/>
  <c r="F18" i="3"/>
  <c r="E18" i="3"/>
  <c r="D18" i="3"/>
  <c r="G17" i="3"/>
  <c r="F17" i="3"/>
  <c r="E17" i="3"/>
  <c r="D17" i="3"/>
  <c r="G16" i="3"/>
  <c r="F16" i="3"/>
  <c r="E16" i="3"/>
  <c r="D16" i="3"/>
  <c r="G15" i="3"/>
  <c r="F15" i="3"/>
  <c r="E15" i="3"/>
  <c r="D15" i="3"/>
  <c r="G14" i="3"/>
  <c r="F14" i="3"/>
  <c r="E14" i="3"/>
  <c r="D14" i="3"/>
  <c r="G13" i="3"/>
  <c r="F13" i="3"/>
  <c r="E13" i="3"/>
  <c r="D13" i="3"/>
  <c r="G12" i="3"/>
  <c r="F12" i="3"/>
  <c r="E12" i="3"/>
  <c r="D12" i="3"/>
  <c r="G11" i="3"/>
  <c r="F11" i="3"/>
  <c r="E11" i="3"/>
  <c r="D11" i="3"/>
  <c r="G10" i="3"/>
  <c r="F10" i="3"/>
  <c r="E10" i="3"/>
  <c r="D10" i="3"/>
  <c r="G9" i="3"/>
  <c r="F9" i="3"/>
  <c r="E9" i="3"/>
  <c r="D9" i="3"/>
  <c r="G8" i="3"/>
  <c r="F8" i="3"/>
  <c r="E8" i="3"/>
  <c r="D8" i="3"/>
  <c r="G7" i="3"/>
  <c r="F7" i="3"/>
  <c r="E7" i="3"/>
  <c r="D7" i="3"/>
  <c r="G6" i="3"/>
  <c r="F6" i="3"/>
  <c r="E6" i="3"/>
  <c r="D6" i="3"/>
  <c r="G5" i="3"/>
  <c r="F5" i="3"/>
  <c r="E5" i="3"/>
  <c r="D5" i="3"/>
  <c r="G4" i="3"/>
  <c r="F4" i="3"/>
  <c r="E4" i="3"/>
  <c r="D4" i="3"/>
  <c r="G3" i="3"/>
  <c r="F3" i="3"/>
  <c r="F199" i="3" s="1"/>
  <c r="E3" i="3"/>
  <c r="D3" i="3"/>
  <c r="F198" i="1" l="1"/>
  <c r="E198" i="1"/>
  <c r="D198" i="1"/>
  <c r="F197" i="1"/>
  <c r="E197" i="1"/>
  <c r="D197" i="1"/>
  <c r="F196" i="1"/>
  <c r="E196" i="1"/>
  <c r="D196" i="1"/>
  <c r="F195" i="1"/>
  <c r="E195" i="1"/>
  <c r="D195" i="1"/>
  <c r="F194" i="1"/>
  <c r="E194" i="1"/>
  <c r="D194" i="1"/>
  <c r="F193" i="1"/>
  <c r="E193" i="1"/>
  <c r="D193" i="1"/>
  <c r="F192" i="1"/>
  <c r="E192" i="1"/>
  <c r="D192" i="1"/>
  <c r="F191" i="1"/>
  <c r="E191" i="1"/>
  <c r="D191" i="1"/>
  <c r="F190" i="1"/>
  <c r="E190" i="1"/>
  <c r="D190" i="1"/>
  <c r="F189" i="1"/>
  <c r="E189" i="1"/>
  <c r="D189" i="1"/>
  <c r="F188" i="1"/>
  <c r="E188" i="1"/>
  <c r="D188" i="1"/>
  <c r="F187" i="1"/>
  <c r="E187" i="1"/>
  <c r="D187" i="1"/>
  <c r="F186" i="1"/>
  <c r="E186" i="1"/>
  <c r="D186" i="1"/>
  <c r="F185" i="1"/>
  <c r="E185" i="1"/>
  <c r="D185" i="1"/>
  <c r="F184" i="1"/>
  <c r="E184" i="1"/>
  <c r="D184" i="1"/>
  <c r="F183" i="1"/>
  <c r="E183" i="1"/>
  <c r="D183" i="1"/>
  <c r="F182" i="1"/>
  <c r="E182" i="1"/>
  <c r="D182" i="1"/>
  <c r="F181" i="1"/>
  <c r="E181" i="1"/>
  <c r="D181" i="1"/>
  <c r="F180" i="1"/>
  <c r="E180" i="1"/>
  <c r="D180" i="1"/>
  <c r="F179" i="1"/>
  <c r="E179" i="1"/>
  <c r="D179" i="1"/>
  <c r="F178" i="1"/>
  <c r="E178" i="1"/>
  <c r="D178" i="1"/>
  <c r="F177" i="1"/>
  <c r="E177" i="1"/>
  <c r="D177" i="1"/>
  <c r="F176" i="1"/>
  <c r="E176" i="1"/>
  <c r="D176" i="1"/>
  <c r="F175" i="1"/>
  <c r="E175" i="1"/>
  <c r="D175" i="1"/>
  <c r="F174" i="1"/>
  <c r="E174" i="1"/>
  <c r="D174" i="1"/>
  <c r="F173" i="1"/>
  <c r="E173" i="1"/>
  <c r="D173" i="1"/>
  <c r="F172" i="1"/>
  <c r="E172" i="1"/>
  <c r="D172" i="1"/>
  <c r="F171" i="1"/>
  <c r="E171" i="1"/>
  <c r="D171" i="1"/>
  <c r="F170" i="1"/>
  <c r="E170" i="1"/>
  <c r="D170" i="1"/>
  <c r="F169" i="1"/>
  <c r="E169" i="1"/>
  <c r="D169" i="1"/>
  <c r="F168" i="1"/>
  <c r="E168" i="1"/>
  <c r="D168" i="1"/>
  <c r="F167" i="1"/>
  <c r="E167" i="1"/>
  <c r="D167" i="1"/>
  <c r="F166" i="1"/>
  <c r="E166" i="1"/>
  <c r="D166" i="1"/>
  <c r="F165" i="1"/>
  <c r="E165" i="1"/>
  <c r="D165" i="1"/>
  <c r="F164" i="1"/>
  <c r="E164" i="1"/>
  <c r="D164" i="1"/>
  <c r="F163" i="1"/>
  <c r="E163" i="1"/>
  <c r="D163" i="1"/>
  <c r="F162" i="1"/>
  <c r="E162" i="1"/>
  <c r="D162" i="1"/>
  <c r="F161" i="1"/>
  <c r="E161" i="1"/>
  <c r="D161" i="1"/>
  <c r="F160" i="1"/>
  <c r="E160" i="1"/>
  <c r="D160" i="1"/>
  <c r="F159" i="1"/>
  <c r="E159" i="1"/>
  <c r="D159" i="1"/>
  <c r="F158" i="1"/>
  <c r="E158" i="1"/>
  <c r="D158" i="1"/>
  <c r="F157" i="1"/>
  <c r="E157" i="1"/>
  <c r="D157" i="1"/>
  <c r="F156" i="1"/>
  <c r="E156" i="1"/>
  <c r="D156" i="1"/>
  <c r="F155" i="1"/>
  <c r="E155" i="1"/>
  <c r="D155" i="1"/>
  <c r="F154" i="1"/>
  <c r="E154" i="1"/>
  <c r="D154" i="1"/>
  <c r="F153" i="1"/>
  <c r="E153" i="1"/>
  <c r="D153" i="1"/>
  <c r="F152" i="1"/>
  <c r="E152" i="1"/>
  <c r="D152" i="1"/>
  <c r="F151" i="1"/>
  <c r="E151" i="1"/>
  <c r="D151" i="1"/>
  <c r="F150" i="1"/>
  <c r="E150" i="1"/>
  <c r="D150" i="1"/>
  <c r="F149" i="1"/>
  <c r="E149" i="1"/>
  <c r="D149" i="1"/>
  <c r="F148" i="1"/>
  <c r="E148" i="1"/>
  <c r="D148" i="1"/>
  <c r="F147" i="1"/>
  <c r="E147" i="1"/>
  <c r="D147" i="1"/>
  <c r="F146" i="1"/>
  <c r="E146" i="1"/>
  <c r="D146" i="1"/>
  <c r="F145" i="1"/>
  <c r="E145" i="1"/>
  <c r="D145" i="1"/>
  <c r="F144" i="1"/>
  <c r="E144" i="1"/>
  <c r="D144" i="1"/>
  <c r="F143" i="1"/>
  <c r="E143" i="1"/>
  <c r="D143" i="1"/>
  <c r="F142" i="1"/>
  <c r="E142" i="1"/>
  <c r="D142" i="1"/>
  <c r="F141" i="1"/>
  <c r="E141" i="1"/>
  <c r="D141" i="1"/>
  <c r="F140" i="1"/>
  <c r="E140" i="1"/>
  <c r="D140" i="1"/>
  <c r="F139" i="1"/>
  <c r="E139" i="1"/>
  <c r="D139" i="1"/>
  <c r="F138" i="1"/>
  <c r="E138" i="1"/>
  <c r="D138" i="1"/>
  <c r="F137" i="1"/>
  <c r="E137" i="1"/>
  <c r="D137" i="1"/>
  <c r="F136" i="1"/>
  <c r="E136" i="1"/>
  <c r="D136" i="1"/>
  <c r="F135" i="1"/>
  <c r="E135" i="1"/>
  <c r="D135" i="1"/>
  <c r="F134" i="1"/>
  <c r="E134" i="1"/>
  <c r="D134" i="1"/>
  <c r="F133" i="1"/>
  <c r="E133" i="1"/>
  <c r="D133" i="1"/>
  <c r="F132" i="1"/>
  <c r="E132" i="1"/>
  <c r="D132" i="1"/>
  <c r="F131" i="1"/>
  <c r="E131" i="1"/>
  <c r="D131" i="1"/>
  <c r="F130" i="1"/>
  <c r="E130" i="1"/>
  <c r="D130" i="1"/>
  <c r="F129" i="1"/>
  <c r="E129" i="1"/>
  <c r="D129" i="1"/>
  <c r="F128" i="1"/>
  <c r="E128" i="1"/>
  <c r="D128" i="1"/>
  <c r="F127" i="1"/>
  <c r="E127" i="1"/>
  <c r="D127" i="1"/>
  <c r="F126" i="1"/>
  <c r="E126" i="1"/>
  <c r="D126" i="1"/>
  <c r="F125" i="1"/>
  <c r="E125" i="1"/>
  <c r="D125" i="1"/>
  <c r="F124" i="1"/>
  <c r="E124" i="1"/>
  <c r="D124" i="1"/>
  <c r="F123" i="1"/>
  <c r="E123" i="1"/>
  <c r="D123" i="1"/>
  <c r="F122" i="1"/>
  <c r="E122" i="1"/>
  <c r="D122" i="1"/>
  <c r="F121" i="1"/>
  <c r="E121" i="1"/>
  <c r="D121" i="1"/>
  <c r="F120" i="1"/>
  <c r="E120" i="1"/>
  <c r="D120" i="1"/>
  <c r="F119" i="1"/>
  <c r="E119" i="1"/>
  <c r="D119" i="1"/>
  <c r="F118" i="1"/>
  <c r="E118" i="1"/>
  <c r="D118" i="1"/>
  <c r="F117" i="1"/>
  <c r="E117" i="1"/>
  <c r="D117" i="1"/>
  <c r="F116" i="1"/>
  <c r="E116" i="1"/>
  <c r="D116" i="1"/>
  <c r="F115" i="1"/>
  <c r="E115" i="1"/>
  <c r="D115" i="1"/>
  <c r="F114" i="1"/>
  <c r="E114" i="1"/>
  <c r="D114" i="1"/>
  <c r="F113" i="1"/>
  <c r="E113" i="1"/>
  <c r="D113" i="1"/>
  <c r="F112" i="1"/>
  <c r="E112" i="1"/>
  <c r="D112" i="1"/>
  <c r="F111" i="1"/>
  <c r="E111" i="1"/>
  <c r="D111" i="1"/>
  <c r="F110" i="1"/>
  <c r="E110" i="1"/>
  <c r="D110" i="1"/>
  <c r="F109" i="1"/>
  <c r="E109" i="1"/>
  <c r="D109" i="1"/>
  <c r="F108" i="1"/>
  <c r="E108" i="1"/>
  <c r="D108" i="1"/>
  <c r="F107" i="1"/>
  <c r="E107" i="1"/>
  <c r="D107" i="1"/>
  <c r="F106" i="1"/>
  <c r="E106" i="1"/>
  <c r="D106" i="1"/>
  <c r="F105" i="1"/>
  <c r="E105" i="1"/>
  <c r="D105" i="1"/>
  <c r="F104" i="1"/>
  <c r="E104" i="1"/>
  <c r="D104" i="1"/>
  <c r="F103" i="1"/>
  <c r="E103" i="1"/>
  <c r="D103" i="1"/>
  <c r="F102" i="1"/>
  <c r="E102" i="1"/>
  <c r="D102" i="1"/>
  <c r="F101" i="1"/>
  <c r="E101" i="1"/>
  <c r="D101" i="1"/>
  <c r="F100" i="1"/>
  <c r="E100" i="1"/>
  <c r="D100" i="1"/>
  <c r="F99" i="1"/>
  <c r="E99" i="1"/>
  <c r="D99" i="1"/>
  <c r="F98" i="1"/>
  <c r="E98" i="1"/>
  <c r="D98" i="1"/>
  <c r="F97" i="1"/>
  <c r="E97" i="1"/>
  <c r="D97" i="1"/>
  <c r="F96" i="1"/>
  <c r="E96" i="1"/>
  <c r="D96" i="1"/>
  <c r="F95" i="1"/>
  <c r="E95" i="1"/>
  <c r="D95" i="1"/>
  <c r="F94" i="1"/>
  <c r="E94" i="1"/>
  <c r="D94" i="1"/>
  <c r="F93" i="1"/>
  <c r="E93" i="1"/>
  <c r="D93" i="1"/>
  <c r="F92" i="1"/>
  <c r="E92" i="1"/>
  <c r="D92" i="1"/>
  <c r="F91" i="1"/>
  <c r="E91" i="1"/>
  <c r="D91" i="1"/>
  <c r="F90" i="1"/>
  <c r="E90" i="1"/>
  <c r="D90" i="1"/>
  <c r="F89" i="1"/>
  <c r="E89" i="1"/>
  <c r="D89" i="1"/>
  <c r="F88" i="1"/>
  <c r="E88" i="1"/>
  <c r="D88" i="1"/>
  <c r="F87" i="1"/>
  <c r="E87" i="1"/>
  <c r="D87" i="1"/>
  <c r="F86" i="1"/>
  <c r="E86" i="1"/>
  <c r="D86" i="1"/>
  <c r="F85" i="1"/>
  <c r="E85" i="1"/>
  <c r="D85" i="1"/>
  <c r="F84" i="1"/>
  <c r="E84" i="1"/>
  <c r="D84" i="1"/>
  <c r="F83" i="1"/>
  <c r="E83" i="1"/>
  <c r="D83" i="1"/>
  <c r="F82" i="1"/>
  <c r="E82" i="1"/>
  <c r="D82" i="1"/>
  <c r="F81" i="1"/>
  <c r="E81" i="1"/>
  <c r="D81" i="1"/>
  <c r="F80" i="1"/>
  <c r="E80" i="1"/>
  <c r="D80" i="1"/>
  <c r="F79" i="1"/>
  <c r="E79" i="1"/>
  <c r="D79" i="1"/>
  <c r="F78" i="1"/>
  <c r="E78" i="1"/>
  <c r="D78" i="1"/>
  <c r="F77" i="1"/>
  <c r="E77" i="1"/>
  <c r="D77" i="1"/>
  <c r="F76" i="1"/>
  <c r="E76" i="1"/>
  <c r="D76" i="1"/>
  <c r="F75" i="1"/>
  <c r="E75" i="1"/>
  <c r="D75" i="1"/>
  <c r="F74" i="1"/>
  <c r="E74" i="1"/>
  <c r="D74" i="1"/>
  <c r="F73" i="1"/>
  <c r="E73" i="1"/>
  <c r="D73" i="1"/>
  <c r="F72" i="1"/>
  <c r="E72" i="1"/>
  <c r="D72" i="1"/>
  <c r="F71" i="1"/>
  <c r="E71" i="1"/>
  <c r="D71" i="1"/>
  <c r="F70" i="1"/>
  <c r="E70" i="1"/>
  <c r="D70" i="1"/>
  <c r="F69" i="1"/>
  <c r="E69" i="1"/>
  <c r="D69" i="1"/>
  <c r="F68" i="1"/>
  <c r="E68" i="1"/>
  <c r="D68" i="1"/>
  <c r="F67" i="1"/>
  <c r="E67" i="1"/>
  <c r="D67" i="1"/>
  <c r="F66" i="1"/>
  <c r="E66" i="1"/>
  <c r="D66" i="1"/>
  <c r="F65" i="1"/>
  <c r="E65" i="1"/>
  <c r="D65" i="1"/>
  <c r="F64" i="1"/>
  <c r="E64" i="1"/>
  <c r="D64" i="1"/>
  <c r="F63" i="1"/>
  <c r="E63" i="1"/>
  <c r="D63" i="1"/>
  <c r="F62" i="1"/>
  <c r="E62" i="1"/>
  <c r="D62" i="1"/>
  <c r="F61" i="1"/>
  <c r="E61" i="1"/>
  <c r="D61" i="1"/>
  <c r="F60" i="1"/>
  <c r="E60" i="1"/>
  <c r="D60" i="1"/>
  <c r="F59" i="1"/>
  <c r="E59" i="1"/>
  <c r="D59" i="1"/>
  <c r="F58" i="1"/>
  <c r="E58" i="1"/>
  <c r="D58" i="1"/>
  <c r="F57" i="1"/>
  <c r="E57" i="1"/>
  <c r="D57" i="1"/>
  <c r="F56" i="1"/>
  <c r="E56" i="1"/>
  <c r="D56" i="1"/>
  <c r="F55" i="1"/>
  <c r="E55" i="1"/>
  <c r="D55" i="1"/>
  <c r="F54" i="1"/>
  <c r="E54" i="1"/>
  <c r="D54" i="1"/>
  <c r="F53" i="1"/>
  <c r="E53" i="1"/>
  <c r="D53" i="1"/>
  <c r="F52" i="1"/>
  <c r="E52" i="1"/>
  <c r="D52" i="1"/>
  <c r="F51" i="1"/>
  <c r="E51" i="1"/>
  <c r="D51" i="1"/>
  <c r="F50" i="1"/>
  <c r="E50" i="1"/>
  <c r="D50" i="1"/>
  <c r="F49" i="1"/>
  <c r="E49" i="1"/>
  <c r="D49" i="1"/>
  <c r="F48" i="1"/>
  <c r="E48" i="1"/>
  <c r="D48" i="1"/>
  <c r="F47" i="1"/>
  <c r="E47" i="1"/>
  <c r="D47" i="1"/>
  <c r="F46" i="1"/>
  <c r="E46" i="1"/>
  <c r="D46" i="1"/>
  <c r="F45" i="1"/>
  <c r="E45" i="1"/>
  <c r="D45" i="1"/>
  <c r="F44" i="1"/>
  <c r="E44" i="1"/>
  <c r="D44" i="1"/>
  <c r="F43" i="1"/>
  <c r="E43" i="1"/>
  <c r="D43" i="1"/>
  <c r="F42" i="1"/>
  <c r="E42" i="1"/>
  <c r="D42" i="1"/>
  <c r="F41" i="1"/>
  <c r="E41" i="1"/>
  <c r="D41" i="1"/>
  <c r="F40" i="1"/>
  <c r="E40" i="1"/>
  <c r="D40" i="1"/>
  <c r="F39" i="1"/>
  <c r="E39" i="1"/>
  <c r="D39" i="1"/>
  <c r="F38" i="1"/>
  <c r="E38" i="1"/>
  <c r="D38" i="1"/>
  <c r="F37" i="1"/>
  <c r="E37" i="1"/>
  <c r="D37" i="1"/>
  <c r="F36" i="1"/>
  <c r="E36" i="1"/>
  <c r="D36" i="1"/>
  <c r="F35" i="1"/>
  <c r="E35" i="1"/>
  <c r="D35" i="1"/>
  <c r="F34" i="1"/>
  <c r="E34" i="1"/>
  <c r="D34" i="1"/>
  <c r="F33" i="1"/>
  <c r="E33" i="1"/>
  <c r="D33" i="1"/>
  <c r="F32" i="1"/>
  <c r="E32" i="1"/>
  <c r="D32" i="1"/>
  <c r="F31" i="1"/>
  <c r="E31" i="1"/>
  <c r="D31" i="1"/>
  <c r="F30" i="1"/>
  <c r="E30" i="1"/>
  <c r="D30" i="1"/>
  <c r="F29" i="1"/>
  <c r="E29" i="1"/>
  <c r="D29" i="1"/>
  <c r="F28" i="1"/>
  <c r="E28" i="1"/>
  <c r="D28" i="1"/>
  <c r="F27" i="1"/>
  <c r="E27" i="1"/>
  <c r="D27" i="1"/>
  <c r="F26" i="1"/>
  <c r="E26" i="1"/>
  <c r="D26" i="1"/>
  <c r="F25" i="1"/>
  <c r="E25" i="1"/>
  <c r="D25" i="1"/>
  <c r="F24" i="1"/>
  <c r="E24" i="1"/>
  <c r="D24" i="1"/>
  <c r="F23" i="1"/>
  <c r="E23" i="1"/>
  <c r="D23" i="1"/>
  <c r="F22" i="1"/>
  <c r="E22" i="1"/>
  <c r="D22" i="1"/>
  <c r="F21" i="1"/>
  <c r="E21" i="1"/>
  <c r="D21" i="1"/>
  <c r="F20" i="1"/>
  <c r="E20" i="1"/>
  <c r="D20" i="1"/>
  <c r="F19" i="1"/>
  <c r="E19" i="1"/>
  <c r="D19" i="1"/>
  <c r="F18" i="1"/>
  <c r="E18" i="1"/>
  <c r="D18" i="1"/>
  <c r="F17" i="1"/>
  <c r="E17" i="1"/>
  <c r="D17" i="1"/>
  <c r="F16" i="1"/>
  <c r="E16" i="1"/>
  <c r="D16" i="1"/>
  <c r="F15" i="1"/>
  <c r="E15" i="1"/>
  <c r="D15" i="1"/>
  <c r="F14" i="1"/>
  <c r="E14" i="1"/>
  <c r="D14" i="1"/>
  <c r="F13" i="1"/>
  <c r="E13" i="1"/>
  <c r="D13" i="1"/>
  <c r="F12" i="1"/>
  <c r="E12" i="1"/>
  <c r="D12" i="1"/>
  <c r="F11" i="1"/>
  <c r="E11" i="1"/>
  <c r="D11" i="1"/>
  <c r="F10" i="1"/>
  <c r="E10" i="1"/>
  <c r="D10" i="1"/>
  <c r="F9" i="1"/>
  <c r="E9" i="1"/>
  <c r="D9" i="1"/>
  <c r="F8" i="1"/>
  <c r="E8" i="1"/>
  <c r="D8" i="1"/>
  <c r="F7" i="1"/>
  <c r="E7" i="1"/>
  <c r="D7" i="1"/>
  <c r="F6" i="1"/>
  <c r="E6" i="1"/>
  <c r="D6" i="1"/>
  <c r="F5" i="1"/>
  <c r="E5" i="1"/>
  <c r="D5" i="1"/>
  <c r="F4" i="1"/>
  <c r="E4" i="1"/>
  <c r="D4" i="1"/>
  <c r="F3" i="1"/>
  <c r="E3" i="1"/>
  <c r="D3" i="1"/>
</calcChain>
</file>

<file path=xl/sharedStrings.xml><?xml version="1.0" encoding="utf-8"?>
<sst xmlns="http://schemas.openxmlformats.org/spreadsheetml/2006/main" count="1205" uniqueCount="408">
  <si>
    <t>All Counties Sorted by Herb Acres - 30m</t>
  </si>
  <si>
    <t>County FIPS</t>
  </si>
  <si>
    <t>State</t>
  </si>
  <si>
    <t>County Name</t>
  </si>
  <si>
    <t>% Natural 30m</t>
  </si>
  <si>
    <t>% Impervious 30m</t>
  </si>
  <si>
    <t>Herbaceous 30m (Ac)</t>
  </si>
  <si>
    <t>42071</t>
  </si>
  <si>
    <t>PA</t>
  </si>
  <si>
    <t>Lancaster</t>
  </si>
  <si>
    <t>42055</t>
  </si>
  <si>
    <t>Franklin</t>
  </si>
  <si>
    <t>51015</t>
  </si>
  <si>
    <t>VA</t>
  </si>
  <si>
    <t>Augusta</t>
  </si>
  <si>
    <t>42009</t>
  </si>
  <si>
    <t>Bedford</t>
  </si>
  <si>
    <t>51165</t>
  </si>
  <si>
    <t>Rockingham</t>
  </si>
  <si>
    <t>42015</t>
  </si>
  <si>
    <t>Bradford</t>
  </si>
  <si>
    <t>36101</t>
  </si>
  <si>
    <t>NY</t>
  </si>
  <si>
    <t>Steuben</t>
  </si>
  <si>
    <t>42117</t>
  </si>
  <si>
    <t>Tioga</t>
  </si>
  <si>
    <t>42133</t>
  </si>
  <si>
    <t>York</t>
  </si>
  <si>
    <t>42027</t>
  </si>
  <si>
    <t>Centre</t>
  </si>
  <si>
    <t>36077</t>
  </si>
  <si>
    <t>Otsego</t>
  </si>
  <si>
    <t>36017</t>
  </si>
  <si>
    <t>Chenango</t>
  </si>
  <si>
    <t>42041</t>
  </si>
  <si>
    <t>Cumberland</t>
  </si>
  <si>
    <t>24021</t>
  </si>
  <si>
    <t>MD</t>
  </si>
  <si>
    <t>Frederick</t>
  </si>
  <si>
    <t>10005</t>
  </si>
  <si>
    <t>DE</t>
  </si>
  <si>
    <t>Sussex</t>
  </si>
  <si>
    <t>24043</t>
  </si>
  <si>
    <t>Washington</t>
  </si>
  <si>
    <t>42061</t>
  </si>
  <si>
    <t>Huntingdon</t>
  </si>
  <si>
    <t>42081</t>
  </si>
  <si>
    <t>Lycoming</t>
  </si>
  <si>
    <t>42115</t>
  </si>
  <si>
    <t>Susquehanna</t>
  </si>
  <si>
    <t>42001</t>
  </si>
  <si>
    <t>Adams</t>
  </si>
  <si>
    <t>51107</t>
  </si>
  <si>
    <t>Loudoun</t>
  </si>
  <si>
    <t>42013</t>
  </si>
  <si>
    <t>Blair</t>
  </si>
  <si>
    <t>36007</t>
  </si>
  <si>
    <t>Broome</t>
  </si>
  <si>
    <t>51061</t>
  </si>
  <si>
    <t>Fauquier</t>
  </si>
  <si>
    <t>51171</t>
  </si>
  <si>
    <t>Shenandoah</t>
  </si>
  <si>
    <t>36107</t>
  </si>
  <si>
    <t>42097</t>
  </si>
  <si>
    <t>Northumberland</t>
  </si>
  <si>
    <t>51163</t>
  </si>
  <si>
    <t>Rockbridge</t>
  </si>
  <si>
    <t>54071</t>
  </si>
  <si>
    <t>WV</t>
  </si>
  <si>
    <t>Pendleton</t>
  </si>
  <si>
    <t>54031</t>
  </si>
  <si>
    <t>Hardy</t>
  </si>
  <si>
    <t>51003</t>
  </si>
  <si>
    <t>Albemarle</t>
  </si>
  <si>
    <t>24013</t>
  </si>
  <si>
    <t>Carroll</t>
  </si>
  <si>
    <t>42087</t>
  </si>
  <si>
    <t>Mifflin</t>
  </si>
  <si>
    <t>24019</t>
  </si>
  <si>
    <t>Dorchester</t>
  </si>
  <si>
    <t>36023</t>
  </si>
  <si>
    <t>Cortland</t>
  </si>
  <si>
    <t>42033</t>
  </si>
  <si>
    <t>Clearfield</t>
  </si>
  <si>
    <t>24005</t>
  </si>
  <si>
    <t>Baltimore</t>
  </si>
  <si>
    <t>42079</t>
  </si>
  <si>
    <t>Luzerne</t>
  </si>
  <si>
    <t>42043</t>
  </si>
  <si>
    <t>Dauphin</t>
  </si>
  <si>
    <t>42037</t>
  </si>
  <si>
    <t>Columbia</t>
  </si>
  <si>
    <t>42099</t>
  </si>
  <si>
    <t>Perry</t>
  </si>
  <si>
    <t>42075</t>
  </si>
  <si>
    <t>Lebanon</t>
  </si>
  <si>
    <t>24045</t>
  </si>
  <si>
    <t>Wicomico</t>
  </si>
  <si>
    <t>54003</t>
  </si>
  <si>
    <t>Berkeley</t>
  </si>
  <si>
    <t>42067</t>
  </si>
  <si>
    <t>Juniata</t>
  </si>
  <si>
    <t>51091</t>
  </si>
  <si>
    <t>Highland</t>
  </si>
  <si>
    <t>51069</t>
  </si>
  <si>
    <t>54027</t>
  </si>
  <si>
    <t>Hampshire</t>
  </si>
  <si>
    <t>24011</t>
  </si>
  <si>
    <t>Caroline</t>
  </si>
  <si>
    <t>24035</t>
  </si>
  <si>
    <t>Queen Anne's</t>
  </si>
  <si>
    <t>54023</t>
  </si>
  <si>
    <t>Grant</t>
  </si>
  <si>
    <t>54037</t>
  </si>
  <si>
    <t>Jefferson</t>
  </si>
  <si>
    <t>42109</t>
  </si>
  <si>
    <t>Snyder</t>
  </si>
  <si>
    <t>10001</t>
  </si>
  <si>
    <t>Kent</t>
  </si>
  <si>
    <t>24025</t>
  </si>
  <si>
    <t>Harford</t>
  </si>
  <si>
    <t>42057</t>
  </si>
  <si>
    <t>Fulton</t>
  </si>
  <si>
    <t>42107</t>
  </si>
  <si>
    <t>Schuylkill</t>
  </si>
  <si>
    <t>51047</t>
  </si>
  <si>
    <t>Culpeper</t>
  </si>
  <si>
    <t>36015</t>
  </si>
  <si>
    <t>Chemung</t>
  </si>
  <si>
    <t>42035</t>
  </si>
  <si>
    <t>Clinton</t>
  </si>
  <si>
    <t>42105</t>
  </si>
  <si>
    <t>Potter</t>
  </si>
  <si>
    <t>42069</t>
  </si>
  <si>
    <t>Lackawanna</t>
  </si>
  <si>
    <t>42119</t>
  </si>
  <si>
    <t>Union</t>
  </si>
  <si>
    <t>51023</t>
  </si>
  <si>
    <t>Botetourt</t>
  </si>
  <si>
    <t>36025</t>
  </si>
  <si>
    <t>Delaware</t>
  </si>
  <si>
    <t>51043</t>
  </si>
  <si>
    <t>Clarke</t>
  </si>
  <si>
    <t>51113</t>
  </si>
  <si>
    <t>Madison</t>
  </si>
  <si>
    <t>36053</t>
  </si>
  <si>
    <t>24041</t>
  </si>
  <si>
    <t>Talbot</t>
  </si>
  <si>
    <t>24029</t>
  </si>
  <si>
    <t>24031</t>
  </si>
  <si>
    <t>Montgomery</t>
  </si>
  <si>
    <t>54057</t>
  </si>
  <si>
    <t>Mineral</t>
  </si>
  <si>
    <t>24039</t>
  </si>
  <si>
    <t>Somerset</t>
  </si>
  <si>
    <t>51139</t>
  </si>
  <si>
    <t>Page</t>
  </si>
  <si>
    <t>24047</t>
  </si>
  <si>
    <t>Worcester</t>
  </si>
  <si>
    <t>51125</t>
  </si>
  <si>
    <t>Nelson</t>
  </si>
  <si>
    <t>51137</t>
  </si>
  <si>
    <t>Orange</t>
  </si>
  <si>
    <t>51153</t>
  </si>
  <si>
    <t>Prince William</t>
  </si>
  <si>
    <t>24001</t>
  </si>
  <si>
    <t>Allegany</t>
  </si>
  <si>
    <t>24033</t>
  </si>
  <si>
    <t>Prince George's</t>
  </si>
  <si>
    <t>42131</t>
  </si>
  <si>
    <t>Wyoming</t>
  </si>
  <si>
    <t>51059</t>
  </si>
  <si>
    <t>Fairfax</t>
  </si>
  <si>
    <t>51009</t>
  </si>
  <si>
    <t>Amherst</t>
  </si>
  <si>
    <t>24015</t>
  </si>
  <si>
    <t>Cecil</t>
  </si>
  <si>
    <t>24003</t>
  </si>
  <si>
    <t>Anne Arundel</t>
  </si>
  <si>
    <t>42093</t>
  </si>
  <si>
    <t>Montour</t>
  </si>
  <si>
    <t>51017</t>
  </si>
  <si>
    <t>Bath</t>
  </si>
  <si>
    <t>24027</t>
  </si>
  <si>
    <t>Howard</t>
  </si>
  <si>
    <t>51187</t>
  </si>
  <si>
    <t>Warren</t>
  </si>
  <si>
    <t>51157</t>
  </si>
  <si>
    <t>Rappahannock</t>
  </si>
  <si>
    <t>42029</t>
  </si>
  <si>
    <t>Chester</t>
  </si>
  <si>
    <t>24037</t>
  </si>
  <si>
    <t>St. Mary's</t>
  </si>
  <si>
    <t>51041</t>
  </si>
  <si>
    <t>Chesterfield</t>
  </si>
  <si>
    <t>51005</t>
  </si>
  <si>
    <t>Alleghany</t>
  </si>
  <si>
    <t>42021</t>
  </si>
  <si>
    <t>Cambria</t>
  </si>
  <si>
    <t>51001</t>
  </si>
  <si>
    <t>Accomack</t>
  </si>
  <si>
    <t>51087</t>
  </si>
  <si>
    <t>Henrico</t>
  </si>
  <si>
    <t>24017</t>
  </si>
  <si>
    <t>Charles</t>
  </si>
  <si>
    <t>51085</t>
  </si>
  <si>
    <t>Hanover</t>
  </si>
  <si>
    <t>51109</t>
  </si>
  <si>
    <t>Louisa</t>
  </si>
  <si>
    <t>42113</t>
  </si>
  <si>
    <t>Sullivan</t>
  </si>
  <si>
    <t>51045</t>
  </si>
  <si>
    <t>Craig</t>
  </si>
  <si>
    <t>42011</t>
  </si>
  <si>
    <t>Berks</t>
  </si>
  <si>
    <t>51179</t>
  </si>
  <si>
    <t>Stafford</t>
  </si>
  <si>
    <t>51079</t>
  </si>
  <si>
    <t>Greene</t>
  </si>
  <si>
    <t>54065</t>
  </si>
  <si>
    <t>Morgan</t>
  </si>
  <si>
    <t>51029</t>
  </si>
  <si>
    <t>Buckingham</t>
  </si>
  <si>
    <t>42023</t>
  </si>
  <si>
    <t>Cameron</t>
  </si>
  <si>
    <t>36043</t>
  </si>
  <si>
    <t>Herkimer</t>
  </si>
  <si>
    <t>51131</t>
  </si>
  <si>
    <t>Northampton</t>
  </si>
  <si>
    <t>51177</t>
  </si>
  <si>
    <t>Spotsylvania</t>
  </si>
  <si>
    <t>24009</t>
  </si>
  <si>
    <t>Calvert</t>
  </si>
  <si>
    <t>51550</t>
  </si>
  <si>
    <t>Chesapeake</t>
  </si>
  <si>
    <t>51011</t>
  </si>
  <si>
    <t>Appomattox</t>
  </si>
  <si>
    <t>51075</t>
  </si>
  <si>
    <t>Goochland</t>
  </si>
  <si>
    <t>42111</t>
  </si>
  <si>
    <t>51033</t>
  </si>
  <si>
    <t>51810</t>
  </si>
  <si>
    <t>Virginia Beach</t>
  </si>
  <si>
    <t>51193</t>
  </si>
  <si>
    <t>Westmoreland</t>
  </si>
  <si>
    <t>51065</t>
  </si>
  <si>
    <t>Fluvanna</t>
  </si>
  <si>
    <t>42047</t>
  </si>
  <si>
    <t>Elk</t>
  </si>
  <si>
    <t>51147</t>
  </si>
  <si>
    <t>Prince Edward</t>
  </si>
  <si>
    <t>51101</t>
  </si>
  <si>
    <t>King William</t>
  </si>
  <si>
    <t>36097</t>
  </si>
  <si>
    <t>Schuyler</t>
  </si>
  <si>
    <t>51057</t>
  </si>
  <si>
    <t>Essex</t>
  </si>
  <si>
    <t>51800</t>
  </si>
  <si>
    <t>Suffolk</t>
  </si>
  <si>
    <t>51099</t>
  </si>
  <si>
    <t>King George</t>
  </si>
  <si>
    <t>24023</t>
  </si>
  <si>
    <t>Garrett</t>
  </si>
  <si>
    <t>36067</t>
  </si>
  <si>
    <t>Onondaga</t>
  </si>
  <si>
    <t>36003</t>
  </si>
  <si>
    <t>51760</t>
  </si>
  <si>
    <t>Richmond</t>
  </si>
  <si>
    <t>51710</t>
  </si>
  <si>
    <t>Norfolk</t>
  </si>
  <si>
    <t>51007</t>
  </si>
  <si>
    <t>Amelia</t>
  </si>
  <si>
    <t>51740</t>
  </si>
  <si>
    <t>Portsmouth</t>
  </si>
  <si>
    <t>51650</t>
  </si>
  <si>
    <t>Hampton</t>
  </si>
  <si>
    <t>51133</t>
  </si>
  <si>
    <t>51115</t>
  </si>
  <si>
    <t>Mathews</t>
  </si>
  <si>
    <t>54063</t>
  </si>
  <si>
    <t>Monroe</t>
  </si>
  <si>
    <t>36065</t>
  </si>
  <si>
    <t>Oneida</t>
  </si>
  <si>
    <t>51036</t>
  </si>
  <si>
    <t>Charles City</t>
  </si>
  <si>
    <t>51019</t>
  </si>
  <si>
    <t>51073</t>
  </si>
  <si>
    <t>Gloucester</t>
  </si>
  <si>
    <t>51145</t>
  </si>
  <si>
    <t>Powhatan</t>
  </si>
  <si>
    <t>51049</t>
  </si>
  <si>
    <t>51093</t>
  </si>
  <si>
    <t>Isle of Wight</t>
  </si>
  <si>
    <t>10003</t>
  </si>
  <si>
    <t>New Castle</t>
  </si>
  <si>
    <t>24510</t>
  </si>
  <si>
    <t>36109</t>
  </si>
  <si>
    <t>Tompkins</t>
  </si>
  <si>
    <t>11001</t>
  </si>
  <si>
    <t>DC</t>
  </si>
  <si>
    <t>District of Columbia</t>
  </si>
  <si>
    <t>51199</t>
  </si>
  <si>
    <t>51700</t>
  </si>
  <si>
    <t>Newport News</t>
  </si>
  <si>
    <t>51159</t>
  </si>
  <si>
    <t>51790</t>
  </si>
  <si>
    <t>Staunton</t>
  </si>
  <si>
    <t>51149</t>
  </si>
  <si>
    <t>Prince George</t>
  </si>
  <si>
    <t>42063</t>
  </si>
  <si>
    <t>Indiana</t>
  </si>
  <si>
    <t>51103</t>
  </si>
  <si>
    <t>51097</t>
  </si>
  <si>
    <t>King and Queen</t>
  </si>
  <si>
    <t>51820</t>
  </si>
  <si>
    <t>Waynesboro</t>
  </si>
  <si>
    <t>42127</t>
  </si>
  <si>
    <t>Wayne</t>
  </si>
  <si>
    <t>51660</t>
  </si>
  <si>
    <t>Harrisonburg</t>
  </si>
  <si>
    <t>51127</t>
  </si>
  <si>
    <t>New Kent</t>
  </si>
  <si>
    <t>36095</t>
  </si>
  <si>
    <t>Schoharie</t>
  </si>
  <si>
    <t>51031</t>
  </si>
  <si>
    <t>Campbell</t>
  </si>
  <si>
    <t>51161</t>
  </si>
  <si>
    <t>Roanoke</t>
  </si>
  <si>
    <t>51119</t>
  </si>
  <si>
    <t>Middlesex</t>
  </si>
  <si>
    <t>51095</t>
  </si>
  <si>
    <t>James City</t>
  </si>
  <si>
    <t>51013</t>
  </si>
  <si>
    <t>Arlington</t>
  </si>
  <si>
    <t>51135</t>
  </si>
  <si>
    <t>Nottoway</t>
  </si>
  <si>
    <t>51181</t>
  </si>
  <si>
    <t>Surry</t>
  </si>
  <si>
    <t>51053</t>
  </si>
  <si>
    <t>Dinwiddie</t>
  </si>
  <si>
    <t>51683</t>
  </si>
  <si>
    <t>Manassas</t>
  </si>
  <si>
    <t>51730</t>
  </si>
  <si>
    <t>Petersburg</t>
  </si>
  <si>
    <t>51680</t>
  </si>
  <si>
    <t>Lynchburg</t>
  </si>
  <si>
    <t>51840</t>
  </si>
  <si>
    <t>Winchester</t>
  </si>
  <si>
    <t>51735</t>
  </si>
  <si>
    <t>Poquoson</t>
  </si>
  <si>
    <t>36051</t>
  </si>
  <si>
    <t>Livingston</t>
  </si>
  <si>
    <t>51510</t>
  </si>
  <si>
    <t>Alexandria</t>
  </si>
  <si>
    <t>51630</t>
  </si>
  <si>
    <t>Fredericksburg</t>
  </si>
  <si>
    <t>36123</t>
  </si>
  <si>
    <t>Yates</t>
  </si>
  <si>
    <t>51530</t>
  </si>
  <si>
    <t>Buena Vista</t>
  </si>
  <si>
    <t>51670</t>
  </si>
  <si>
    <t>Hopewell</t>
  </si>
  <si>
    <t>51570</t>
  </si>
  <si>
    <t>Colonial Heights</t>
  </si>
  <si>
    <t>51540</t>
  </si>
  <si>
    <t>Charlottesville</t>
  </si>
  <si>
    <t>51121</t>
  </si>
  <si>
    <t>42083</t>
  </si>
  <si>
    <t>McKean</t>
  </si>
  <si>
    <t>51580</t>
  </si>
  <si>
    <t>Covington</t>
  </si>
  <si>
    <t>51600</t>
  </si>
  <si>
    <t>51685</t>
  </si>
  <si>
    <t>Manassas Park</t>
  </si>
  <si>
    <t>51678</t>
  </si>
  <si>
    <t>Lexington</t>
  </si>
  <si>
    <t>51830</t>
  </si>
  <si>
    <t>Williamsburg</t>
  </si>
  <si>
    <t>51610</t>
  </si>
  <si>
    <t>Falls Church</t>
  </si>
  <si>
    <t>54077</t>
  </si>
  <si>
    <t>Preston</t>
  </si>
  <si>
    <t>51071</t>
  </si>
  <si>
    <t>Giles</t>
  </si>
  <si>
    <t>54093</t>
  </si>
  <si>
    <t>Tucker</t>
  </si>
  <si>
    <t>36069</t>
  </si>
  <si>
    <t>Ontario</t>
  </si>
  <si>
    <t>42065</t>
  </si>
  <si>
    <t>All Counties Forest Buffer Opportunity - 10m</t>
  </si>
  <si>
    <t>% Natural 10m</t>
  </si>
  <si>
    <t>% Impervious 10m</t>
  </si>
  <si>
    <t>Herbaceous 10m (Ac)</t>
  </si>
  <si>
    <t>% Herbaceous 10m</t>
  </si>
  <si>
    <t>KEY:</t>
  </si>
  <si>
    <t>Natural:</t>
  </si>
  <si>
    <t>Forest</t>
  </si>
  <si>
    <t>Wetland Floodplain</t>
  </si>
  <si>
    <t>Wetland Other</t>
  </si>
  <si>
    <t>Impervious:</t>
  </si>
  <si>
    <t>Tree Canopy Over Imp.</t>
  </si>
  <si>
    <t>Imp. Non-Roads</t>
  </si>
  <si>
    <t>Imp. Roads</t>
  </si>
  <si>
    <t>Herbaceous:</t>
  </si>
  <si>
    <t>Crop</t>
  </si>
  <si>
    <t>Pasture</t>
  </si>
  <si>
    <t>Mixed Open</t>
  </si>
  <si>
    <t>Turf Grass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</si>
</sst>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1" fontId="0" fillId="0" borderId="0" xfId="0" applyNumberFormat="1"/>
    <xf numFmtId="164" fontId="0" fillId="0" borderId="0" xfId="0" applyNumberFormat="1"/>
    <xf numFmtId="3" fontId="0" fillId="0" borderId="0" xfId="0" applyNumberFormat="1"/>
    <xf numFmtId="3" fontId="1" fillId="2" borderId="0" xfId="0" applyNumberFormat="1" applyFont="1" applyFill="1" applyAlignment="1">
      <alignment vertical="center"/>
    </xf>
    <xf numFmtId="10" fontId="1" fillId="0" borderId="0" xfId="0" applyNumberFormat="1" applyFont="1" applyAlignment="1">
      <alignment vertical="center"/>
    </xf>
    <xf numFmtId="10" fontId="1" fillId="0" borderId="0" xfId="0" applyNumberFormat="1" applyFont="1"/>
    <xf numFmtId="3" fontId="0" fillId="2" borderId="0" xfId="0" applyNumberFormat="1" applyFill="1"/>
    <xf numFmtId="10" fontId="0" fillId="0" borderId="0" xfId="0" applyNumberFormat="1"/>
    <xf numFmtId="0" fontId="1" fillId="0" borderId="0" xfId="0" applyFont="1"/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1" fontId="2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Total</a:t>
            </a:r>
            <a:r>
              <a:rPr lang="en-US" sz="1800" baseline="0"/>
              <a:t> Acres Herbaceous in 30m Riparian- </a:t>
            </a:r>
            <a:r>
              <a:rPr lang="en-US" sz="1400" b="1" i="0" u="none" strike="noStrike" baseline="0">
                <a:solidFill>
                  <a:schemeClr val="accent2">
                    <a:lumMod val="75000"/>
                  </a:schemeClr>
                </a:solidFill>
                <a:effectLst/>
              </a:rPr>
              <a:t>1,126,485</a:t>
            </a:r>
            <a:r>
              <a:rPr lang="en-US" sz="1400" b="1" i="0" u="none" strike="noStrike" baseline="0">
                <a:solidFill>
                  <a:schemeClr val="accent2">
                    <a:lumMod val="75000"/>
                  </a:schemeClr>
                </a:solidFill>
              </a:rPr>
              <a:t> ac</a:t>
            </a:r>
            <a:endParaRPr lang="en-US" sz="1800" b="1">
              <a:solidFill>
                <a:schemeClr val="accent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13391573578055221"/>
          <c:y val="4.46544838555593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-0.14041895706432922"/>
                  <c:y val="-9.0455018894560604E-2"/>
                </c:manualLayout>
              </c:layout>
              <c:tx>
                <c:rich>
                  <a:bodyPr/>
                  <a:lstStyle/>
                  <a:p>
                    <a:r>
                      <a:rPr lang="en-US" sz="1600" b="1"/>
                      <a:t>PA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 sz="1400" b="1"/>
                      <a:t>NY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sz="1400" b="1"/>
                      <a:t>MD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 sz="1600" b="1"/>
                      <a:t>VA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 b="1"/>
                      <a:t>WV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0622013832429363E-2"/>
                  <c:y val="8.3324124822108311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DE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'[2]Total Opp by State'!$A$1:$A$7</c:f>
              <c:numCache>
                <c:formatCode>General</c:formatCode>
                <c:ptCount val="7"/>
                <c:pt idx="0">
                  <c:v>803491</c:v>
                </c:pt>
                <c:pt idx="1">
                  <c:v>131721</c:v>
                </c:pt>
                <c:pt idx="2">
                  <c:v>153908</c:v>
                </c:pt>
                <c:pt idx="3">
                  <c:v>290544</c:v>
                </c:pt>
                <c:pt idx="4">
                  <c:v>76318</c:v>
                </c:pt>
                <c:pt idx="5">
                  <c:v>26011</c:v>
                </c:pt>
                <c:pt idx="6">
                  <c:v>901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Relative Opportunity</a:t>
            </a:r>
            <a:r>
              <a:rPr lang="en-US" baseline="0"/>
              <a:t> </a:t>
            </a:r>
            <a:r>
              <a:rPr lang="en-US"/>
              <a:t>10m</a:t>
            </a:r>
            <a:r>
              <a:rPr lang="en-US" baseline="0"/>
              <a:t> Herb Buffer by State - </a:t>
            </a:r>
            <a:r>
              <a:rPr lang="en-US" b="1" baseline="0">
                <a:solidFill>
                  <a:schemeClr val="accent2">
                    <a:lumMod val="75000"/>
                  </a:schemeClr>
                </a:solidFill>
              </a:rPr>
              <a:t>435,000 ac</a:t>
            </a:r>
            <a:endParaRPr lang="en-US" b="1">
              <a:solidFill>
                <a:schemeClr val="accent2">
                  <a:lumMod val="75000"/>
                </a:schemeClr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val>
            <c:numRef>
              <c:f>'[1]10m Buffer by State'!$B$12:$B$17</c:f>
              <c:numCache>
                <c:formatCode>General</c:formatCode>
                <c:ptCount val="6"/>
                <c:pt idx="0">
                  <c:v>9557</c:v>
                </c:pt>
                <c:pt idx="1">
                  <c:v>44298</c:v>
                </c:pt>
                <c:pt idx="2">
                  <c:v>41836</c:v>
                </c:pt>
                <c:pt idx="3">
                  <c:v>133748</c:v>
                </c:pt>
                <c:pt idx="4">
                  <c:v>76821</c:v>
                </c:pt>
                <c:pt idx="5">
                  <c:v>21285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590549</xdr:colOff>
      <xdr:row>2</xdr:row>
      <xdr:rowOff>66674</xdr:rowOff>
    </xdr:from>
    <xdr:to>
      <xdr:col>12</xdr:col>
      <xdr:colOff>9524</xdr:colOff>
      <xdr:row>28</xdr:row>
      <xdr:rowOff>190499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485774</xdr:colOff>
      <xdr:row>22</xdr:row>
      <xdr:rowOff>133350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0.4875</cdr:x>
      <cdr:y>0.75521</cdr:y>
    </cdr:from>
    <cdr:to>
      <cdr:x>0.58542</cdr:x>
      <cdr:y>0.86285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228850" y="2071688"/>
          <a:ext cx="44767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 b="1"/>
            <a:t>PA</a:t>
          </a:r>
        </a:p>
      </cdr:txBody>
    </cdr:sp>
  </cdr:relSizeAnchor>
  <cdr:relSizeAnchor xmlns:cdr="http://schemas.openxmlformats.org/drawingml/2006/chartDrawing">
    <cdr:from>
      <cdr:x>0.61944</cdr:x>
      <cdr:y>0.44907</cdr:y>
    </cdr:from>
    <cdr:to>
      <cdr:x>0.71736</cdr:x>
      <cdr:y>0.55671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832100" y="1231900"/>
          <a:ext cx="44767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/>
            <a:t>NY</a:t>
          </a:r>
        </a:p>
      </cdr:txBody>
    </cdr:sp>
  </cdr:relSizeAnchor>
  <cdr:relSizeAnchor xmlns:cdr="http://schemas.openxmlformats.org/drawingml/2006/chartDrawing">
    <cdr:from>
      <cdr:x>0.30694</cdr:x>
      <cdr:y>0.40046</cdr:y>
    </cdr:from>
    <cdr:to>
      <cdr:x>0.40486</cdr:x>
      <cdr:y>0.51563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403350" y="1098550"/>
          <a:ext cx="447675" cy="3159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/>
            <a:t>VA</a:t>
          </a:r>
        </a:p>
      </cdr:txBody>
    </cdr:sp>
  </cdr:relSizeAnchor>
  <cdr:relSizeAnchor xmlns:cdr="http://schemas.openxmlformats.org/drawingml/2006/chartDrawing">
    <cdr:from>
      <cdr:x>0.55278</cdr:x>
      <cdr:y>0.22685</cdr:y>
    </cdr:from>
    <cdr:to>
      <cdr:x>0.66875</cdr:x>
      <cdr:y>0.33449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2527300" y="622300"/>
          <a:ext cx="53022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/>
            <a:t>MD</a:t>
          </a:r>
        </a:p>
      </cdr:txBody>
    </cdr:sp>
  </cdr:relSizeAnchor>
  <cdr:relSizeAnchor xmlns:cdr="http://schemas.openxmlformats.org/drawingml/2006/chartDrawing">
    <cdr:from>
      <cdr:x>0.40278</cdr:x>
      <cdr:y>0.16088</cdr:y>
    </cdr:from>
    <cdr:to>
      <cdr:x>0.5125</cdr:x>
      <cdr:y>0.26852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1841500" y="441325"/>
          <a:ext cx="50165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/>
            <a:t>WV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claggett\AppData\Local\Microsoft\Windows\Temporary%20Internet%20Files\Content.Outlook\88NTGWQT\Tree_Cover_Buffer_Area_DataLGV2%20(00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claggett\Documents\4%20Riparian%20Buffers\Reporting\Hi%20Rez%2030m%20Herb%20Buffer%20Data%20by%20st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m Buffer by County"/>
      <sheetName val="10m Buffer by State"/>
      <sheetName val="30m Buffer by County"/>
      <sheetName val="30m Buffer by State"/>
      <sheetName val="County-Wide Tree Cover"/>
      <sheetName val="State-Wide Tree Cover"/>
      <sheetName val="County Calculations"/>
      <sheetName val="State Calculations"/>
    </sheetNames>
    <sheetDataSet>
      <sheetData sheetId="0">
        <row r="2">
          <cell r="D2">
            <v>7927.0046406349602</v>
          </cell>
          <cell r="E2">
            <v>2209.7198815872057</v>
          </cell>
          <cell r="F2">
            <v>1425.6304888234333</v>
          </cell>
          <cell r="G2">
            <v>36.671147506956011</v>
          </cell>
          <cell r="H2">
            <v>71.911309014890548</v>
          </cell>
          <cell r="I2">
            <v>309.95883227984166</v>
          </cell>
          <cell r="J2">
            <v>522.04474580291878</v>
          </cell>
          <cell r="K2">
            <v>16.068754540557372</v>
          </cell>
          <cell r="M2">
            <v>470.48551222429239</v>
          </cell>
          <cell r="N2">
            <v>739.08511784445227</v>
          </cell>
          <cell r="O2">
            <v>2080.1139649011825</v>
          </cell>
        </row>
        <row r="3">
          <cell r="D3">
            <v>1514.8033290007561</v>
          </cell>
          <cell r="E3">
            <v>168.44096410550401</v>
          </cell>
          <cell r="F3">
            <v>257.65605926570231</v>
          </cell>
          <cell r="G3">
            <v>18.444176472623219</v>
          </cell>
          <cell r="H3">
            <v>14.581428564368423</v>
          </cell>
          <cell r="I3">
            <v>72.311372273812282</v>
          </cell>
          <cell r="J3">
            <v>28.490236875009266</v>
          </cell>
          <cell r="K3">
            <v>4.3072900965192762</v>
          </cell>
          <cell r="M3">
            <v>73.062819074541736</v>
          </cell>
          <cell r="N3">
            <v>443.29356587576541</v>
          </cell>
          <cell r="O3">
            <v>380.89531142663691</v>
          </cell>
        </row>
        <row r="4">
          <cell r="D4">
            <v>18792.292295755225</v>
          </cell>
          <cell r="E4">
            <v>5028.1208146563013</v>
          </cell>
          <cell r="F4">
            <v>4226.4941213681714</v>
          </cell>
          <cell r="G4">
            <v>231.50294302249151</v>
          </cell>
          <cell r="H4">
            <v>230.69738019106171</v>
          </cell>
          <cell r="I4">
            <v>633.93297519558371</v>
          </cell>
          <cell r="J4">
            <v>584.80031431776729</v>
          </cell>
          <cell r="K4">
            <v>53.506916473512796</v>
          </cell>
          <cell r="M4">
            <v>1238.3917407570314</v>
          </cell>
          <cell r="N4">
            <v>3017.8938732745883</v>
          </cell>
          <cell r="O4">
            <v>2676.1820275472833</v>
          </cell>
        </row>
        <row r="5">
          <cell r="D5">
            <v>2286.2572463589058</v>
          </cell>
          <cell r="E5">
            <v>2.0405944361801494</v>
          </cell>
          <cell r="F5">
            <v>528.01233548973767</v>
          </cell>
          <cell r="G5">
            <v>616.36503363101269</v>
          </cell>
          <cell r="H5">
            <v>378.04964836935301</v>
          </cell>
          <cell r="I5">
            <v>128.06521599462297</v>
          </cell>
          <cell r="J5">
            <v>2.0786486312845018</v>
          </cell>
          <cell r="K5">
            <v>115.77222834493904</v>
          </cell>
          <cell r="M5">
            <v>240.37871337283721</v>
          </cell>
          <cell r="N5">
            <v>17.928220892247321</v>
          </cell>
          <cell r="O5">
            <v>2.3934606089659636</v>
          </cell>
        </row>
        <row r="6">
          <cell r="D6">
            <v>14985.266354655214</v>
          </cell>
          <cell r="E6">
            <v>261.82892415354127</v>
          </cell>
          <cell r="F6">
            <v>11310.906727685167</v>
          </cell>
          <cell r="G6">
            <v>447.25565005955235</v>
          </cell>
          <cell r="H6">
            <v>343.83917407570311</v>
          </cell>
          <cell r="I6">
            <v>304.87266670949822</v>
          </cell>
          <cell r="J6">
            <v>728.18950989161965</v>
          </cell>
          <cell r="K6">
            <v>126.90678699040737</v>
          </cell>
          <cell r="M6">
            <v>780.64598231715456</v>
          </cell>
          <cell r="N6">
            <v>74.564724255348594</v>
          </cell>
          <cell r="O6">
            <v>33.415289879066734</v>
          </cell>
        </row>
        <row r="7">
          <cell r="D7">
            <v>13903.962084183786</v>
          </cell>
          <cell r="E7">
            <v>91.87024013679742</v>
          </cell>
          <cell r="F7">
            <v>5571.4759097176575</v>
          </cell>
          <cell r="G7">
            <v>538.47476809180455</v>
          </cell>
          <cell r="H7">
            <v>400.71932312953743</v>
          </cell>
          <cell r="I7">
            <v>400.27972304453328</v>
          </cell>
          <cell r="J7">
            <v>107.46974197278878</v>
          </cell>
          <cell r="K7">
            <v>189.13528019254434</v>
          </cell>
          <cell r="M7">
            <v>917.67197283820042</v>
          </cell>
          <cell r="N7">
            <v>2999.4818204731569</v>
          </cell>
          <cell r="O7">
            <v>167.16046515075885</v>
          </cell>
        </row>
        <row r="8">
          <cell r="D8">
            <v>18330.580005238629</v>
          </cell>
          <cell r="E8">
            <v>543.15617540512892</v>
          </cell>
          <cell r="F8">
            <v>10734.591263349856</v>
          </cell>
          <cell r="G8">
            <v>885.48627825029769</v>
          </cell>
          <cell r="H8">
            <v>522.47050799879412</v>
          </cell>
          <cell r="I8">
            <v>730.04749361233155</v>
          </cell>
          <cell r="J8">
            <v>1102.7208749499612</v>
          </cell>
          <cell r="K8">
            <v>133.80670445728293</v>
          </cell>
          <cell r="M8">
            <v>1587.2572809536282</v>
          </cell>
          <cell r="N8">
            <v>469.44717632930224</v>
          </cell>
          <cell r="O8">
            <v>424.7559836515224</v>
          </cell>
        </row>
        <row r="9">
          <cell r="D9">
            <v>6969.4904197328297</v>
          </cell>
          <cell r="E9">
            <v>250.7620723227391</v>
          </cell>
          <cell r="F9">
            <v>2706.698773864181</v>
          </cell>
          <cell r="G9">
            <v>165.22711435532733</v>
          </cell>
          <cell r="H9">
            <v>34.740267763154641</v>
          </cell>
          <cell r="I9">
            <v>53.902531839500256</v>
          </cell>
          <cell r="J9">
            <v>233.48744458666718</v>
          </cell>
          <cell r="K9">
            <v>15.148040703162451</v>
          </cell>
          <cell r="M9">
            <v>186.53005045887429</v>
          </cell>
          <cell r="N9">
            <v>1906.4573521199152</v>
          </cell>
          <cell r="O9">
            <v>11.856105721472945</v>
          </cell>
        </row>
        <row r="10">
          <cell r="D10">
            <v>11761.82892415354</v>
          </cell>
          <cell r="E10">
            <v>2155.078999520616</v>
          </cell>
          <cell r="F10">
            <v>2283.566518238832</v>
          </cell>
          <cell r="G10">
            <v>80.159185146014437</v>
          </cell>
          <cell r="H10">
            <v>94.731470819351301</v>
          </cell>
          <cell r="I10">
            <v>200.47814849043456</v>
          </cell>
          <cell r="J10">
            <v>429.73416426562818</v>
          </cell>
          <cell r="K10">
            <v>21.023707269339685</v>
          </cell>
          <cell r="M10">
            <v>490.48027359483649</v>
          </cell>
          <cell r="N10">
            <v>2174.4982529664976</v>
          </cell>
          <cell r="O10">
            <v>2336.1942345423363</v>
          </cell>
        </row>
        <row r="11">
          <cell r="D11">
            <v>14408.097636192009</v>
          </cell>
          <cell r="E11">
            <v>653.55782013709393</v>
          </cell>
          <cell r="F11">
            <v>7747.9010887453478</v>
          </cell>
          <cell r="G11">
            <v>120.00785794418388</v>
          </cell>
          <cell r="H11">
            <v>155.11705371572035</v>
          </cell>
          <cell r="I11">
            <v>548.86899966887904</v>
          </cell>
          <cell r="J11">
            <v>1859.5718655945598</v>
          </cell>
          <cell r="K11">
            <v>120.46030749766486</v>
          </cell>
          <cell r="M11">
            <v>932.96209901009672</v>
          </cell>
          <cell r="N11">
            <v>1161.5729232046574</v>
          </cell>
          <cell r="O11">
            <v>662.68909722599744</v>
          </cell>
        </row>
        <row r="12">
          <cell r="D12">
            <v>10680.698615716876</v>
          </cell>
          <cell r="E12">
            <v>411.90824491086914</v>
          </cell>
          <cell r="F12">
            <v>6435.615267145392</v>
          </cell>
          <cell r="G12">
            <v>350.08030917797993</v>
          </cell>
          <cell r="H12">
            <v>186.04695986517942</v>
          </cell>
          <cell r="I12">
            <v>211.5902205660685</v>
          </cell>
          <cell r="J12">
            <v>408.6301478183085</v>
          </cell>
          <cell r="K12">
            <v>45.735459096682362</v>
          </cell>
          <cell r="M12">
            <v>373.21404743430708</v>
          </cell>
          <cell r="N12">
            <v>934.34539371265623</v>
          </cell>
          <cell r="O12">
            <v>147.92530505132373</v>
          </cell>
        </row>
        <row r="13">
          <cell r="D13">
            <v>15974.105849967627</v>
          </cell>
          <cell r="E13">
            <v>286.4168762942133</v>
          </cell>
          <cell r="F13">
            <v>8393.5312810425858</v>
          </cell>
          <cell r="G13">
            <v>140.9043060545707</v>
          </cell>
          <cell r="H13">
            <v>116.5770498608798</v>
          </cell>
          <cell r="I13">
            <v>223.4586815456922</v>
          </cell>
          <cell r="J13">
            <v>248.06986157168768</v>
          </cell>
          <cell r="K13">
            <v>36.851040065631132</v>
          </cell>
          <cell r="M13">
            <v>320.82058682534114</v>
          </cell>
          <cell r="N13">
            <v>4251.4747236128751</v>
          </cell>
          <cell r="O13">
            <v>393.66718888224449</v>
          </cell>
        </row>
        <row r="14">
          <cell r="D14">
            <v>18790.503748585321</v>
          </cell>
          <cell r="E14">
            <v>2517.8582901311138</v>
          </cell>
          <cell r="F14">
            <v>2800.6572997336207</v>
          </cell>
          <cell r="G14">
            <v>198.39134538877056</v>
          </cell>
          <cell r="H14">
            <v>173.51675125900081</v>
          </cell>
          <cell r="I14">
            <v>398.35403250915522</v>
          </cell>
          <cell r="J14">
            <v>481.58201667465636</v>
          </cell>
          <cell r="K14">
            <v>21.164063001932362</v>
          </cell>
          <cell r="M14">
            <v>661.26132359409519</v>
          </cell>
          <cell r="N14">
            <v>670.74349001448036</v>
          </cell>
          <cell r="O14">
            <v>834.22035850017051</v>
          </cell>
        </row>
        <row r="15">
          <cell r="D15">
            <v>21906.44969185986</v>
          </cell>
          <cell r="E15">
            <v>1337.3005243571558</v>
          </cell>
          <cell r="F15">
            <v>11545.28202112255</v>
          </cell>
          <cell r="G15">
            <v>515.44036611100955</v>
          </cell>
          <cell r="H15">
            <v>427.21122055124221</v>
          </cell>
          <cell r="I15">
            <v>713.31674434005618</v>
          </cell>
          <cell r="J15">
            <v>3103.5091404199798</v>
          </cell>
          <cell r="K15">
            <v>151.51846122672887</v>
          </cell>
          <cell r="M15">
            <v>1342.7494403068058</v>
          </cell>
          <cell r="N15">
            <v>549.60216068754539</v>
          </cell>
          <cell r="O15">
            <v>1471.6941035766001</v>
          </cell>
        </row>
        <row r="16">
          <cell r="D16">
            <v>6212.1657284907315</v>
          </cell>
          <cell r="E16">
            <v>90.381431529630376</v>
          </cell>
          <cell r="F16">
            <v>5212.6633982890435</v>
          </cell>
          <cell r="G16">
            <v>61.823734945117941</v>
          </cell>
          <cell r="H16">
            <v>24.121170487736169</v>
          </cell>
          <cell r="I16">
            <v>168.95988494783609</v>
          </cell>
          <cell r="J16">
            <v>198.92385701506848</v>
          </cell>
          <cell r="K16">
            <v>42.845564215218708</v>
          </cell>
          <cell r="M16">
            <v>109.08580973890868</v>
          </cell>
          <cell r="N16">
            <v>103.47281596101669</v>
          </cell>
          <cell r="O16">
            <v>102.15574544214526</v>
          </cell>
        </row>
        <row r="17">
          <cell r="D17">
            <v>15345.100893038059</v>
          </cell>
          <cell r="E17">
            <v>616.17328002451279</v>
          </cell>
          <cell r="F17">
            <v>9410.7678545835533</v>
          </cell>
          <cell r="G17">
            <v>225.47234151910368</v>
          </cell>
          <cell r="H17">
            <v>283.30631650217697</v>
          </cell>
          <cell r="I17">
            <v>364.92268079449252</v>
          </cell>
          <cell r="J17">
            <v>960.19333507954309</v>
          </cell>
          <cell r="K17">
            <v>98.545539010492078</v>
          </cell>
          <cell r="M17">
            <v>893.0400359785117</v>
          </cell>
          <cell r="N17">
            <v>580.71591307828783</v>
          </cell>
          <cell r="O17">
            <v>341.31301799419793</v>
          </cell>
        </row>
        <row r="18">
          <cell r="D18">
            <v>8036.0435003928969</v>
          </cell>
          <cell r="E18">
            <v>158.68846463678011</v>
          </cell>
          <cell r="F18">
            <v>4777.7019714049902</v>
          </cell>
          <cell r="G18">
            <v>118.48692566582486</v>
          </cell>
          <cell r="H18">
            <v>236.7423137939044</v>
          </cell>
          <cell r="I18">
            <v>270.1541442006889</v>
          </cell>
          <cell r="J18">
            <v>461.6193789753043</v>
          </cell>
          <cell r="K18">
            <v>51.335850511260581</v>
          </cell>
          <cell r="M18">
            <v>562.85020979228341</v>
          </cell>
          <cell r="N18">
            <v>703.67494798436314</v>
          </cell>
          <cell r="O18">
            <v>456.68617150086732</v>
          </cell>
        </row>
        <row r="19">
          <cell r="D19">
            <v>7915.0892296743641</v>
          </cell>
          <cell r="E19">
            <v>1456.9826976964857</v>
          </cell>
          <cell r="F19">
            <v>1935.6422016081603</v>
          </cell>
          <cell r="G19">
            <v>136.9656968612702</v>
          </cell>
          <cell r="H19">
            <v>53.745620060985551</v>
          </cell>
          <cell r="I19">
            <v>73.260997415279988</v>
          </cell>
          <cell r="J19">
            <v>324.21334071354084</v>
          </cell>
          <cell r="K19">
            <v>10.589444655856639</v>
          </cell>
          <cell r="M19">
            <v>324.62155844284212</v>
          </cell>
          <cell r="N19">
            <v>1665.8157188536297</v>
          </cell>
          <cell r="O19">
            <v>339.39548192919943</v>
          </cell>
        </row>
        <row r="20">
          <cell r="D20">
            <v>16468.972734416315</v>
          </cell>
          <cell r="E20">
            <v>184.77609801179185</v>
          </cell>
          <cell r="F20">
            <v>9344.8357491981442</v>
          </cell>
          <cell r="G20">
            <v>288.77821323198725</v>
          </cell>
          <cell r="H20">
            <v>398.17092758336094</v>
          </cell>
          <cell r="I20">
            <v>617.17232619858362</v>
          </cell>
          <cell r="J20">
            <v>463.65033631012687</v>
          </cell>
          <cell r="K20">
            <v>284.36392659988235</v>
          </cell>
          <cell r="M20">
            <v>886.37956341459801</v>
          </cell>
          <cell r="N20">
            <v>1676.0152315622481</v>
          </cell>
          <cell r="O20">
            <v>1369.798806976273</v>
          </cell>
        </row>
        <row r="21">
          <cell r="D21">
            <v>17237.441374300077</v>
          </cell>
          <cell r="E21">
            <v>139.23585199389154</v>
          </cell>
          <cell r="F21">
            <v>7670.7422544886649</v>
          </cell>
          <cell r="G21">
            <v>517.17973935347402</v>
          </cell>
          <cell r="H21">
            <v>600.89452069011531</v>
          </cell>
          <cell r="I21">
            <v>561.89761938885954</v>
          </cell>
          <cell r="J21">
            <v>140.64731668503481</v>
          </cell>
          <cell r="K21">
            <v>246.69570976015973</v>
          </cell>
          <cell r="M21">
            <v>1080.2095945992696</v>
          </cell>
          <cell r="N21">
            <v>4204.2521856451667</v>
          </cell>
          <cell r="O21">
            <v>247.24107085493443</v>
          </cell>
        </row>
        <row r="22">
          <cell r="D22">
            <v>11834.425702890636</v>
          </cell>
          <cell r="E22">
            <v>1668.8667263013792</v>
          </cell>
          <cell r="F22">
            <v>2231.2422470755105</v>
          </cell>
          <cell r="G22">
            <v>184.19935456131421</v>
          </cell>
          <cell r="H22">
            <v>113.21567832838299</v>
          </cell>
          <cell r="I22">
            <v>288.29734658475951</v>
          </cell>
          <cell r="J22">
            <v>352.93042012819814</v>
          </cell>
          <cell r="K22">
            <v>14.705228251039077</v>
          </cell>
          <cell r="M22">
            <v>532.85386694869601</v>
          </cell>
          <cell r="N22">
            <v>3632.6314723019823</v>
          </cell>
          <cell r="O22">
            <v>1184.3547837088508</v>
          </cell>
        </row>
        <row r="23">
          <cell r="D23">
            <v>11469.263824298345</v>
          </cell>
          <cell r="E23">
            <v>297.07452197506211</v>
          </cell>
          <cell r="F23">
            <v>4932.1856945879026</v>
          </cell>
          <cell r="G23">
            <v>168.86400814458617</v>
          </cell>
          <cell r="H23">
            <v>71.940714529289366</v>
          </cell>
          <cell r="I23">
            <v>121.35112161033493</v>
          </cell>
          <cell r="J23">
            <v>184.52405074551626</v>
          </cell>
          <cell r="K23">
            <v>33.902334155369843</v>
          </cell>
          <cell r="M23">
            <v>536.93752687268648</v>
          </cell>
          <cell r="N23">
            <v>2936.8203990254169</v>
          </cell>
          <cell r="O23">
            <v>272.49052351699834</v>
          </cell>
        </row>
        <row r="24">
          <cell r="D24">
            <v>13089.423157707457</v>
          </cell>
          <cell r="E24">
            <v>1300.016308940759</v>
          </cell>
          <cell r="F24">
            <v>2215.6022199927843</v>
          </cell>
          <cell r="G24">
            <v>198.98266804386611</v>
          </cell>
          <cell r="H24">
            <v>67.392991109156227</v>
          </cell>
          <cell r="I24">
            <v>261.25316912371568</v>
          </cell>
          <cell r="J24">
            <v>301.38576575418966</v>
          </cell>
          <cell r="K24">
            <v>32.39029766287937</v>
          </cell>
          <cell r="M24">
            <v>700.51397873907172</v>
          </cell>
          <cell r="N24">
            <v>224.98850960991979</v>
          </cell>
          <cell r="O24">
            <v>1803.17233608279</v>
          </cell>
        </row>
        <row r="25">
          <cell r="D25">
            <v>7611.9848475114031</v>
          </cell>
          <cell r="E25">
            <v>983.5346416728031</v>
          </cell>
          <cell r="F25">
            <v>2484.977241614486</v>
          </cell>
          <cell r="G25">
            <v>168.48569014000978</v>
          </cell>
          <cell r="H25">
            <v>74.656647375990275</v>
          </cell>
          <cell r="I25">
            <v>101.93730447803976</v>
          </cell>
          <cell r="J25">
            <v>272.64076345611164</v>
          </cell>
          <cell r="K25">
            <v>26.635712626579618</v>
          </cell>
          <cell r="M25">
            <v>514.68570694316088</v>
          </cell>
          <cell r="N25">
            <v>980.11594174248671</v>
          </cell>
          <cell r="O25">
            <v>203.31985786511024</v>
          </cell>
        </row>
        <row r="26">
          <cell r="D26">
            <v>15346.780713936234</v>
          </cell>
          <cell r="E26">
            <v>1872.1435878681248</v>
          </cell>
          <cell r="F26">
            <v>6840.2225429098116</v>
          </cell>
          <cell r="G26">
            <v>510.16664772193747</v>
          </cell>
          <cell r="H26">
            <v>315.18831884473394</v>
          </cell>
          <cell r="I26">
            <v>774.74338128820864</v>
          </cell>
          <cell r="J26">
            <v>2370.7088952916583</v>
          </cell>
          <cell r="K26">
            <v>74.379395383087129</v>
          </cell>
          <cell r="M26">
            <v>1856.5794220704447</v>
          </cell>
          <cell r="N26">
            <v>416.47499542855445</v>
          </cell>
          <cell r="O26">
            <v>115.37735429444062</v>
          </cell>
        </row>
        <row r="27">
          <cell r="D27">
            <v>14604.594673401105</v>
          </cell>
          <cell r="E27">
            <v>2059.6002826883064</v>
          </cell>
          <cell r="F27">
            <v>3479.6662103457988</v>
          </cell>
          <cell r="G27">
            <v>355.046875849424</v>
          </cell>
          <cell r="H27">
            <v>227.54876620392105</v>
          </cell>
          <cell r="I27">
            <v>315.70798100255507</v>
          </cell>
          <cell r="J27">
            <v>450.35385459343786</v>
          </cell>
          <cell r="K27">
            <v>37.586672135927607</v>
          </cell>
          <cell r="M27">
            <v>1147.9440850437129</v>
          </cell>
          <cell r="N27">
            <v>2349.3254029049681</v>
          </cell>
          <cell r="O27">
            <v>1355.7906623900999</v>
          </cell>
        </row>
        <row r="28">
          <cell r="D28">
            <v>12115.428752168349</v>
          </cell>
          <cell r="E28">
            <v>1514.7781242741285</v>
          </cell>
          <cell r="F28">
            <v>3306.0607483332756</v>
          </cell>
          <cell r="G28">
            <v>117.1935772426029</v>
          </cell>
          <cell r="H28">
            <v>79.01434692576467</v>
          </cell>
          <cell r="I28">
            <v>182.39944055391092</v>
          </cell>
          <cell r="J28">
            <v>244.96745625003089</v>
          </cell>
          <cell r="K28">
            <v>18.835591050839415</v>
          </cell>
          <cell r="M28">
            <v>417.12414069179562</v>
          </cell>
          <cell r="N28">
            <v>3524.7139757738096</v>
          </cell>
          <cell r="O28">
            <v>1050.2216533312246</v>
          </cell>
        </row>
        <row r="29">
          <cell r="D29">
            <v>2705.7622452963533</v>
          </cell>
          <cell r="E29">
            <v>0.74526917165407247</v>
          </cell>
          <cell r="F29">
            <v>522.02003528661726</v>
          </cell>
          <cell r="G29">
            <v>1035.6953292182086</v>
          </cell>
          <cell r="H29">
            <v>300.96395724092258</v>
          </cell>
          <cell r="I29">
            <v>128.85817646273901</v>
          </cell>
          <cell r="J29">
            <v>0.83496834582861768</v>
          </cell>
          <cell r="K29">
            <v>71.697315943719332</v>
          </cell>
          <cell r="M29">
            <v>258.66523675145669</v>
          </cell>
          <cell r="N29">
            <v>5.7746005545039854</v>
          </cell>
          <cell r="O29">
            <v>6.8112067133530685</v>
          </cell>
        </row>
        <row r="30">
          <cell r="D30">
            <v>2168.902309444853</v>
          </cell>
          <cell r="E30">
            <v>110.97295186885634</v>
          </cell>
          <cell r="F30">
            <v>1503.6529556248547</v>
          </cell>
          <cell r="G30">
            <v>29.67584744715656</v>
          </cell>
          <cell r="H30">
            <v>43.58910365073168</v>
          </cell>
          <cell r="I30">
            <v>59.614367682598356</v>
          </cell>
          <cell r="J30">
            <v>241.03403626515373</v>
          </cell>
          <cell r="K30">
            <v>12.606316996387323</v>
          </cell>
          <cell r="M30">
            <v>83.620387164369404</v>
          </cell>
          <cell r="N30">
            <v>34.238397177070617</v>
          </cell>
          <cell r="O30">
            <v>23.949432399440553</v>
          </cell>
        </row>
        <row r="31">
          <cell r="D31">
            <v>16974.657141586318</v>
          </cell>
          <cell r="E31">
            <v>924.35171960482944</v>
          </cell>
          <cell r="F31">
            <v>8909.8026618168151</v>
          </cell>
          <cell r="G31">
            <v>752.40433323613865</v>
          </cell>
          <cell r="H31">
            <v>468.75305792639227</v>
          </cell>
          <cell r="I31">
            <v>440.17608713916468</v>
          </cell>
          <cell r="J31">
            <v>2094.1636231547423</v>
          </cell>
          <cell r="K31">
            <v>160.48961416999848</v>
          </cell>
          <cell r="M31">
            <v>1556.6928433402686</v>
          </cell>
          <cell r="N31">
            <v>882.95690980167342</v>
          </cell>
          <cell r="O31">
            <v>213.9745382840029</v>
          </cell>
        </row>
        <row r="32">
          <cell r="D32">
            <v>10955.482028041492</v>
          </cell>
          <cell r="E32">
            <v>679.48508226130878</v>
          </cell>
          <cell r="F32">
            <v>6421.7993703760449</v>
          </cell>
          <cell r="G32">
            <v>367.63293022244403</v>
          </cell>
          <cell r="H32">
            <v>323.12088878785033</v>
          </cell>
          <cell r="I32">
            <v>249.66368987313621</v>
          </cell>
          <cell r="J32">
            <v>1212.8440321632079</v>
          </cell>
          <cell r="K32">
            <v>134.24358638549393</v>
          </cell>
          <cell r="M32">
            <v>771.71955540839065</v>
          </cell>
          <cell r="N32">
            <v>408.41615474713728</v>
          </cell>
          <cell r="O32">
            <v>92.944159175261802</v>
          </cell>
        </row>
        <row r="33">
          <cell r="D33">
            <v>25010.520502315372</v>
          </cell>
          <cell r="E33">
            <v>1923.0104327799825</v>
          </cell>
          <cell r="F33">
            <v>13086.506575468387</v>
          </cell>
          <cell r="G33">
            <v>202.07741310546942</v>
          </cell>
          <cell r="H33">
            <v>387.19822281966759</v>
          </cell>
          <cell r="I33">
            <v>493.51719604829424</v>
          </cell>
          <cell r="J33">
            <v>4650.9639572409224</v>
          </cell>
          <cell r="K33">
            <v>119.48918420701482</v>
          </cell>
          <cell r="M33">
            <v>684.26706137598035</v>
          </cell>
          <cell r="N33">
            <v>1719.008317559787</v>
          </cell>
          <cell r="O33">
            <v>1524.49108691677</v>
          </cell>
        </row>
        <row r="34">
          <cell r="D34">
            <v>12580.460900550053</v>
          </cell>
          <cell r="E34">
            <v>957.37089990758261</v>
          </cell>
          <cell r="F34">
            <v>6348.3925809145858</v>
          </cell>
          <cell r="G34">
            <v>229.80508344741355</v>
          </cell>
          <cell r="H34">
            <v>224.5291411118744</v>
          </cell>
          <cell r="I34">
            <v>407.46998907795177</v>
          </cell>
          <cell r="J34">
            <v>1999.012814873754</v>
          </cell>
          <cell r="K34">
            <v>47.399959474753267</v>
          </cell>
          <cell r="M34">
            <v>886.16655876407879</v>
          </cell>
          <cell r="N34">
            <v>993.27379746272413</v>
          </cell>
          <cell r="O34">
            <v>321.77441275458011</v>
          </cell>
        </row>
        <row r="35">
          <cell r="D35">
            <v>7722.2248854667569</v>
          </cell>
          <cell r="E35">
            <v>503.02011930237268</v>
          </cell>
          <cell r="F35">
            <v>4133.5232748353046</v>
          </cell>
          <cell r="G35">
            <v>85.108701561210424</v>
          </cell>
          <cell r="H35">
            <v>145.76659434722228</v>
          </cell>
          <cell r="I35">
            <v>206.53469603593896</v>
          </cell>
          <cell r="J35">
            <v>1552.1243630864424</v>
          </cell>
          <cell r="K35">
            <v>52.977864319497087</v>
          </cell>
          <cell r="M35">
            <v>441.82007778870531</v>
          </cell>
          <cell r="N35">
            <v>275.34359972917275</v>
          </cell>
          <cell r="O35">
            <v>222.22019046865964</v>
          </cell>
        </row>
        <row r="36">
          <cell r="D36">
            <v>2924.0598884073079</v>
          </cell>
          <cell r="E36">
            <v>237.19846992483059</v>
          </cell>
          <cell r="F36">
            <v>798.77238155014004</v>
          </cell>
          <cell r="G36">
            <v>24.645033433328557</v>
          </cell>
          <cell r="H36">
            <v>36.374868416500696</v>
          </cell>
          <cell r="I36">
            <v>41.634254706117829</v>
          </cell>
          <cell r="J36">
            <v>572.81843206831957</v>
          </cell>
          <cell r="K36">
            <v>11.6564447497566</v>
          </cell>
          <cell r="M36">
            <v>57.727472657813713</v>
          </cell>
          <cell r="N36">
            <v>412.93224870640444</v>
          </cell>
          <cell r="O36">
            <v>708.91209480930888</v>
          </cell>
        </row>
        <row r="37">
          <cell r="D37">
            <v>445.4895894594822</v>
          </cell>
          <cell r="E37">
            <v>29.337807584151662</v>
          </cell>
          <cell r="F37">
            <v>275.10909692947126</v>
          </cell>
          <cell r="G37">
            <v>1.5614575250935292</v>
          </cell>
          <cell r="H37">
            <v>10.417459462398007</v>
          </cell>
          <cell r="I37">
            <v>9.5941050592311079</v>
          </cell>
          <cell r="J37">
            <v>64.288856051358337</v>
          </cell>
          <cell r="K37">
            <v>4.3132206204316432</v>
          </cell>
          <cell r="M37">
            <v>10.383111844738883</v>
          </cell>
          <cell r="N37">
            <v>39.477520843320498</v>
          </cell>
          <cell r="O37">
            <v>0</v>
          </cell>
        </row>
        <row r="38">
          <cell r="D38">
            <v>9315.3131069520568</v>
          </cell>
          <cell r="E38">
            <v>632.38708529576013</v>
          </cell>
          <cell r="F38">
            <v>4286.5137415181152</v>
          </cell>
          <cell r="G38">
            <v>92.916977607330125</v>
          </cell>
          <cell r="H38">
            <v>126.88182936894283</v>
          </cell>
          <cell r="I38">
            <v>172.15742575725378</v>
          </cell>
          <cell r="J38">
            <v>1456.8314693367204</v>
          </cell>
          <cell r="K38">
            <v>62.356246571415859</v>
          </cell>
          <cell r="M38">
            <v>246.80937813514674</v>
          </cell>
          <cell r="N38">
            <v>1499.417573130773</v>
          </cell>
          <cell r="O38">
            <v>681.73423345507376</v>
          </cell>
        </row>
        <row r="39">
          <cell r="D39">
            <v>1500.3200011861047</v>
          </cell>
          <cell r="E39">
            <v>169.19315222172253</v>
          </cell>
          <cell r="F39">
            <v>470.64959005253456</v>
          </cell>
          <cell r="G39">
            <v>16.033912712572217</v>
          </cell>
          <cell r="H39">
            <v>21.220897189425877</v>
          </cell>
          <cell r="I39">
            <v>33.408370934502301</v>
          </cell>
          <cell r="J39">
            <v>200.17766861220798</v>
          </cell>
          <cell r="K39">
            <v>5.7733650286889091</v>
          </cell>
          <cell r="M39">
            <v>63.479586642483305</v>
          </cell>
          <cell r="N39">
            <v>345.42830737905439</v>
          </cell>
          <cell r="O39">
            <v>169.14768487172771</v>
          </cell>
        </row>
        <row r="40">
          <cell r="D40">
            <v>1560.0038054195099</v>
          </cell>
          <cell r="E40">
            <v>191.97056483298161</v>
          </cell>
          <cell r="F40">
            <v>544.4220951552561</v>
          </cell>
          <cell r="G40">
            <v>18.276639172098861</v>
          </cell>
          <cell r="H40">
            <v>18.951236267130565</v>
          </cell>
          <cell r="I40">
            <v>32.459240003360627</v>
          </cell>
          <cell r="J40">
            <v>241.62758286671641</v>
          </cell>
          <cell r="K40">
            <v>4.9322190537849098</v>
          </cell>
          <cell r="M40">
            <v>74.145633898874678</v>
          </cell>
          <cell r="N40">
            <v>247.00360279327674</v>
          </cell>
          <cell r="O40">
            <v>175.75330008945207</v>
          </cell>
        </row>
        <row r="41">
          <cell r="D41">
            <v>28.288599061988801</v>
          </cell>
          <cell r="E41">
            <v>1.0909692947124436</v>
          </cell>
          <cell r="F41">
            <v>17.38903742654799</v>
          </cell>
          <cell r="G41">
            <v>1.6027240873170803</v>
          </cell>
          <cell r="H41">
            <v>0.48160796271677297</v>
          </cell>
          <cell r="I41">
            <v>0.43441087658085525</v>
          </cell>
          <cell r="J41">
            <v>3.5694340797556623</v>
          </cell>
          <cell r="K41">
            <v>0.47740717494551332</v>
          </cell>
          <cell r="M41">
            <v>2.6333997222537966</v>
          </cell>
          <cell r="N41">
            <v>0.60960843715868596</v>
          </cell>
          <cell r="O41">
            <v>0</v>
          </cell>
        </row>
        <row r="42">
          <cell r="D42">
            <v>28134.490691548512</v>
          </cell>
          <cell r="E42">
            <v>1612.6391819830683</v>
          </cell>
          <cell r="F42">
            <v>12975.928497650029</v>
          </cell>
          <cell r="G42">
            <v>215.53772554523755</v>
          </cell>
          <cell r="H42">
            <v>518.48198356256455</v>
          </cell>
          <cell r="I42">
            <v>527.58731460935144</v>
          </cell>
          <cell r="J42">
            <v>4871.7400651369207</v>
          </cell>
          <cell r="K42">
            <v>208.46755262104446</v>
          </cell>
          <cell r="M42">
            <v>537.8451441364416</v>
          </cell>
          <cell r="N42">
            <v>3526.092328373109</v>
          </cell>
          <cell r="O42">
            <v>2996.1965573308689</v>
          </cell>
        </row>
        <row r="43">
          <cell r="D43">
            <v>1135.1203155038722</v>
          </cell>
          <cell r="E43">
            <v>53.186668182245</v>
          </cell>
          <cell r="F43">
            <v>608.71959988731999</v>
          </cell>
          <cell r="G43">
            <v>3.1804905531696179</v>
          </cell>
          <cell r="H43">
            <v>15.138403601804855</v>
          </cell>
          <cell r="I43">
            <v>11.550683739986063</v>
          </cell>
          <cell r="J43">
            <v>141.10989755019941</v>
          </cell>
          <cell r="K43">
            <v>10.195559026010288</v>
          </cell>
          <cell r="M43">
            <v>44.004734534923372</v>
          </cell>
          <cell r="N43">
            <v>180.38676900115149</v>
          </cell>
          <cell r="O43">
            <v>65.877742249546557</v>
          </cell>
        </row>
        <row r="44">
          <cell r="D44">
            <v>3413.3884048373297</v>
          </cell>
          <cell r="E44">
            <v>125.25933686858453</v>
          </cell>
          <cell r="F44">
            <v>2321.1344103823703</v>
          </cell>
          <cell r="G44">
            <v>25.92429686225864</v>
          </cell>
          <cell r="H44">
            <v>39.61194605200081</v>
          </cell>
          <cell r="I44">
            <v>47.610493073642282</v>
          </cell>
          <cell r="J44">
            <v>305.046875849424</v>
          </cell>
          <cell r="K44">
            <v>19.289770340461494</v>
          </cell>
          <cell r="M44">
            <v>106.07038543463327</v>
          </cell>
          <cell r="N44">
            <v>293.61480258768523</v>
          </cell>
          <cell r="O44">
            <v>119.32461216844665</v>
          </cell>
        </row>
        <row r="45">
          <cell r="D45">
            <v>33515.952615113936</v>
          </cell>
          <cell r="E45">
            <v>2166.9815610127357</v>
          </cell>
          <cell r="F45">
            <v>20516.441883336709</v>
          </cell>
          <cell r="G45">
            <v>419.74913883850689</v>
          </cell>
          <cell r="H45">
            <v>623.81055929782599</v>
          </cell>
          <cell r="I45">
            <v>960.83012508463344</v>
          </cell>
          <cell r="J45">
            <v>4142.4390762220582</v>
          </cell>
          <cell r="K45">
            <v>296.31961570205044</v>
          </cell>
          <cell r="M45">
            <v>1823.5679020277448</v>
          </cell>
          <cell r="N45">
            <v>1927.9685978758839</v>
          </cell>
          <cell r="O45">
            <v>440.35424996169871</v>
          </cell>
        </row>
        <row r="46">
          <cell r="D46">
            <v>15131.024794532055</v>
          </cell>
          <cell r="E46">
            <v>979.83374764632333</v>
          </cell>
          <cell r="F46">
            <v>8235.0417360620322</v>
          </cell>
          <cell r="G46">
            <v>250.10353706330341</v>
          </cell>
          <cell r="H46">
            <v>331.72583187953126</v>
          </cell>
          <cell r="I46">
            <v>479.262440509432</v>
          </cell>
          <cell r="J46">
            <v>2281.7206426711077</v>
          </cell>
          <cell r="K46">
            <v>155.0728218915406</v>
          </cell>
          <cell r="M46">
            <v>1151.9803007764044</v>
          </cell>
          <cell r="N46">
            <v>846.09054921593531</v>
          </cell>
          <cell r="O46">
            <v>305.02389506926357</v>
          </cell>
        </row>
        <row r="47">
          <cell r="D47">
            <v>2421.3096079429479</v>
          </cell>
          <cell r="E47">
            <v>46.968266754965576</v>
          </cell>
          <cell r="F47">
            <v>1681.7441176615944</v>
          </cell>
          <cell r="G47">
            <v>6.5569355006103498</v>
          </cell>
          <cell r="H47">
            <v>19.68118491867769</v>
          </cell>
          <cell r="I47">
            <v>118.22277024656152</v>
          </cell>
          <cell r="J47">
            <v>89.961599857667423</v>
          </cell>
          <cell r="K47">
            <v>13.80477703701141</v>
          </cell>
          <cell r="M47">
            <v>111.24476754817314</v>
          </cell>
          <cell r="N47">
            <v>294.81153289216826</v>
          </cell>
          <cell r="O47">
            <v>36.335825800744281</v>
          </cell>
        </row>
        <row r="48">
          <cell r="D48">
            <v>356.62958441853681</v>
          </cell>
          <cell r="E48">
            <v>16.456462541328339</v>
          </cell>
          <cell r="F48">
            <v>206.1277138324528</v>
          </cell>
          <cell r="G48">
            <v>1.4897970278190993</v>
          </cell>
          <cell r="H48">
            <v>3.4592251770508491</v>
          </cell>
          <cell r="I48">
            <v>4.2593516948943133</v>
          </cell>
          <cell r="J48">
            <v>57.976554662133111</v>
          </cell>
          <cell r="K48">
            <v>0.83818071294781626</v>
          </cell>
          <cell r="M48">
            <v>6.1983859090751841</v>
          </cell>
          <cell r="N48">
            <v>37.320539875360154</v>
          </cell>
          <cell r="O48">
            <v>21.632327285846308</v>
          </cell>
        </row>
        <row r="49">
          <cell r="D49">
            <v>16852.544441863567</v>
          </cell>
          <cell r="E49">
            <v>1179.0150882412536</v>
          </cell>
          <cell r="F49">
            <v>5458.5078307626154</v>
          </cell>
          <cell r="G49">
            <v>240.58949407688922</v>
          </cell>
          <cell r="H49">
            <v>244.18685104006562</v>
          </cell>
          <cell r="I49">
            <v>529.62173141645621</v>
          </cell>
          <cell r="J49">
            <v>2090.3557325926768</v>
          </cell>
          <cell r="K49">
            <v>89.822232545726806</v>
          </cell>
          <cell r="M49">
            <v>1049.402993926155</v>
          </cell>
          <cell r="N49">
            <v>4701.3840360180484</v>
          </cell>
          <cell r="O49">
            <v>1140.7847071556712</v>
          </cell>
        </row>
        <row r="50">
          <cell r="D50">
            <v>33398.999224089785</v>
          </cell>
          <cell r="E50">
            <v>2403.2380660561521</v>
          </cell>
          <cell r="F50">
            <v>20871.960977152656</v>
          </cell>
          <cell r="G50">
            <v>413.96712512911245</v>
          </cell>
          <cell r="H50">
            <v>629.45814779854004</v>
          </cell>
          <cell r="I50">
            <v>1095.5909025763183</v>
          </cell>
          <cell r="J50">
            <v>4650.6953539287251</v>
          </cell>
          <cell r="K50">
            <v>236.51398862327829</v>
          </cell>
          <cell r="M50">
            <v>2511.5370929560199</v>
          </cell>
          <cell r="N50">
            <v>152.4021092896715</v>
          </cell>
          <cell r="O50">
            <v>81.695932154806442</v>
          </cell>
        </row>
        <row r="51">
          <cell r="D51">
            <v>2798.3720711860556</v>
          </cell>
          <cell r="E51">
            <v>202.0561620614501</v>
          </cell>
          <cell r="F51">
            <v>1428.2087840943348</v>
          </cell>
          <cell r="G51">
            <v>50.662983152369982</v>
          </cell>
          <cell r="H51">
            <v>48.776088127585339</v>
          </cell>
          <cell r="I51">
            <v>107.89352732735998</v>
          </cell>
          <cell r="J51">
            <v>427.04195351457673</v>
          </cell>
          <cell r="K51">
            <v>15.194990684135353</v>
          </cell>
          <cell r="M51">
            <v>238.98083946565978</v>
          </cell>
          <cell r="N51">
            <v>139.33716511072782</v>
          </cell>
          <cell r="O51">
            <v>85.702248162773117</v>
          </cell>
        </row>
        <row r="52">
          <cell r="D52">
            <v>16915.705015740601</v>
          </cell>
          <cell r="E52">
            <v>1391.199843829537</v>
          </cell>
          <cell r="F52">
            <v>9506.4647652748044</v>
          </cell>
          <cell r="G52">
            <v>670.59695665281231</v>
          </cell>
          <cell r="H52">
            <v>478.03086837696384</v>
          </cell>
          <cell r="I52">
            <v>499.46575863756095</v>
          </cell>
          <cell r="J52">
            <v>1642.8697805211941</v>
          </cell>
          <cell r="K52">
            <v>198.52502928196182</v>
          </cell>
          <cell r="M52">
            <v>1736.8199048150911</v>
          </cell>
          <cell r="N52">
            <v>162.62756804040663</v>
          </cell>
          <cell r="O52">
            <v>25.885501351665241</v>
          </cell>
        </row>
        <row r="53">
          <cell r="D53">
            <v>33944.315592829997</v>
          </cell>
          <cell r="E53">
            <v>1877.1818150368433</v>
          </cell>
          <cell r="F53">
            <v>20619.138294875531</v>
          </cell>
          <cell r="G53">
            <v>377.8927365908383</v>
          </cell>
          <cell r="H53">
            <v>391.00981995917823</v>
          </cell>
          <cell r="I53">
            <v>1028.0377873215282</v>
          </cell>
          <cell r="J53">
            <v>5426.864779112695</v>
          </cell>
          <cell r="K53">
            <v>184.76151880717396</v>
          </cell>
          <cell r="M53">
            <v>966.80142134889763</v>
          </cell>
          <cell r="N53">
            <v>2002.2639775035459</v>
          </cell>
          <cell r="O53">
            <v>717.03740677957728</v>
          </cell>
        </row>
        <row r="54">
          <cell r="D54">
            <v>8695.7030883203261</v>
          </cell>
          <cell r="E54">
            <v>279.30321286132954</v>
          </cell>
          <cell r="F54">
            <v>6627.7437321775396</v>
          </cell>
          <cell r="G54">
            <v>99.461804954952726</v>
          </cell>
          <cell r="H54">
            <v>69.41974765620752</v>
          </cell>
          <cell r="I54">
            <v>230.3415487563197</v>
          </cell>
          <cell r="J54">
            <v>425.74489851390956</v>
          </cell>
          <cell r="K54">
            <v>29.021265870329092</v>
          </cell>
          <cell r="M54">
            <v>438.06556194185117</v>
          </cell>
          <cell r="N54">
            <v>223.76459773750511</v>
          </cell>
          <cell r="O54">
            <v>154.98658218964826</v>
          </cell>
        </row>
        <row r="55">
          <cell r="D55">
            <v>11754.418981630204</v>
          </cell>
          <cell r="E55">
            <v>185.45909668236607</v>
          </cell>
          <cell r="F55">
            <v>10214.074615875024</v>
          </cell>
          <cell r="G55">
            <v>83.8855310042848</v>
          </cell>
          <cell r="H55">
            <v>68.974711257617017</v>
          </cell>
          <cell r="I55">
            <v>210.94725293190274</v>
          </cell>
          <cell r="J55">
            <v>320.91448678728693</v>
          </cell>
          <cell r="K55">
            <v>65.788784390861068</v>
          </cell>
          <cell r="M55">
            <v>227.02737430995882</v>
          </cell>
          <cell r="N55">
            <v>45.304013482057691</v>
          </cell>
          <cell r="O55">
            <v>205.04168664100067</v>
          </cell>
        </row>
        <row r="56">
          <cell r="D56">
            <v>31028.695828370641</v>
          </cell>
          <cell r="E56">
            <v>2558.5614525829901</v>
          </cell>
          <cell r="F56">
            <v>21989.217813316991</v>
          </cell>
          <cell r="G56">
            <v>415.99561141230481</v>
          </cell>
          <cell r="H56">
            <v>614.88215554775798</v>
          </cell>
          <cell r="I56">
            <v>1111.4384979959771</v>
          </cell>
          <cell r="J56">
            <v>2992.9525607508044</v>
          </cell>
          <cell r="K56">
            <v>273.95585713367893</v>
          </cell>
          <cell r="M56">
            <v>2098.4644885170228</v>
          </cell>
          <cell r="N56">
            <v>578.86954330023775</v>
          </cell>
          <cell r="O56">
            <v>368.14616764602681</v>
          </cell>
        </row>
        <row r="57">
          <cell r="D57">
            <v>4378.8403848910011</v>
          </cell>
          <cell r="E57">
            <v>207.79740341894703</v>
          </cell>
          <cell r="F57">
            <v>2529.651878246344</v>
          </cell>
          <cell r="G57">
            <v>36.886870314268343</v>
          </cell>
          <cell r="H57">
            <v>48.474125618380668</v>
          </cell>
          <cell r="I57">
            <v>184.39481474525928</v>
          </cell>
          <cell r="J57">
            <v>678.26981906959963</v>
          </cell>
          <cell r="K57">
            <v>22.910602294124331</v>
          </cell>
          <cell r="M57">
            <v>375.88772529813235</v>
          </cell>
          <cell r="N57">
            <v>156.33182269710343</v>
          </cell>
          <cell r="O57">
            <v>57.497911961372516</v>
          </cell>
        </row>
        <row r="58">
          <cell r="D58">
            <v>31828.383734549741</v>
          </cell>
          <cell r="E58">
            <v>974.44784351324233</v>
          </cell>
          <cell r="F58">
            <v>25213.995048012534</v>
          </cell>
          <cell r="G58">
            <v>280.3398190201786</v>
          </cell>
          <cell r="H58">
            <v>309.09519973510328</v>
          </cell>
          <cell r="I58">
            <v>808.07811488413233</v>
          </cell>
          <cell r="J58">
            <v>1406.1746638134257</v>
          </cell>
          <cell r="K58">
            <v>127.63797116776958</v>
          </cell>
          <cell r="M58">
            <v>990.25911447393776</v>
          </cell>
          <cell r="N58">
            <v>571.90710822711924</v>
          </cell>
          <cell r="O58">
            <v>527.01131247436285</v>
          </cell>
        </row>
        <row r="59">
          <cell r="D59">
            <v>26356.270293511512</v>
          </cell>
          <cell r="E59">
            <v>794.67661347316186</v>
          </cell>
          <cell r="F59">
            <v>21582.927010076946</v>
          </cell>
          <cell r="G59">
            <v>263.88360358401326</v>
          </cell>
          <cell r="H59">
            <v>306.59029469761742</v>
          </cell>
          <cell r="I59">
            <v>395.53233865268379</v>
          </cell>
          <cell r="J59">
            <v>892.41584833673517</v>
          </cell>
          <cell r="K59">
            <v>193.02916335133907</v>
          </cell>
          <cell r="M59">
            <v>849.53791334516143</v>
          </cell>
          <cell r="N59">
            <v>198.49315271593284</v>
          </cell>
          <cell r="O59">
            <v>324.25287753962328</v>
          </cell>
        </row>
        <row r="60">
          <cell r="D60">
            <v>14886.325941594223</v>
          </cell>
          <cell r="E60">
            <v>998.97797304576875</v>
          </cell>
          <cell r="F60">
            <v>9514.4549107209041</v>
          </cell>
          <cell r="G60">
            <v>273.68799513697036</v>
          </cell>
          <cell r="H60">
            <v>311.01150027428673</v>
          </cell>
          <cell r="I60">
            <v>455.06689136762822</v>
          </cell>
          <cell r="J60">
            <v>1592.7561121462072</v>
          </cell>
          <cell r="K60">
            <v>187.36674854084401</v>
          </cell>
          <cell r="M60">
            <v>772.96125885254241</v>
          </cell>
          <cell r="N60">
            <v>232.33791136832014</v>
          </cell>
          <cell r="O60">
            <v>155.0293313828499</v>
          </cell>
        </row>
        <row r="61">
          <cell r="D61">
            <v>19090.567007507059</v>
          </cell>
          <cell r="E61">
            <v>2615.8510548919407</v>
          </cell>
          <cell r="F61">
            <v>8463.4983666348726</v>
          </cell>
          <cell r="G61">
            <v>843.57600707709184</v>
          </cell>
          <cell r="H61">
            <v>478.86484830214039</v>
          </cell>
          <cell r="I61">
            <v>844.87429760357406</v>
          </cell>
          <cell r="J61">
            <v>1903.4866538501456</v>
          </cell>
          <cell r="K61">
            <v>179.1638455493889</v>
          </cell>
          <cell r="M61">
            <v>2123.2708816218005</v>
          </cell>
          <cell r="N61">
            <v>718.72241688617839</v>
          </cell>
          <cell r="O61">
            <v>159.1895939073751</v>
          </cell>
        </row>
        <row r="62">
          <cell r="D62">
            <v>15262.2895281774</v>
          </cell>
          <cell r="E62">
            <v>685.7954068092298</v>
          </cell>
          <cell r="F62">
            <v>9048.9905754090814</v>
          </cell>
          <cell r="G62">
            <v>884.92905610769833</v>
          </cell>
          <cell r="H62">
            <v>220.96909702831331</v>
          </cell>
          <cell r="I62">
            <v>725.45825652481176</v>
          </cell>
          <cell r="J62">
            <v>1036.5816954379445</v>
          </cell>
          <cell r="K62">
            <v>170.15093183356973</v>
          </cell>
          <cell r="M62">
            <v>1306.0738449069154</v>
          </cell>
          <cell r="N62">
            <v>215.57948631778712</v>
          </cell>
          <cell r="O62">
            <v>99.013803294406031</v>
          </cell>
        </row>
        <row r="63">
          <cell r="D63">
            <v>8154.5862718255648</v>
          </cell>
          <cell r="E63">
            <v>159.50860667282782</v>
          </cell>
          <cell r="F63">
            <v>7011.8328778361492</v>
          </cell>
          <cell r="G63">
            <v>30.119648319931997</v>
          </cell>
          <cell r="H63">
            <v>30.906925369298666</v>
          </cell>
          <cell r="I63">
            <v>137.10160470092862</v>
          </cell>
          <cell r="J63">
            <v>278.68421442797626</v>
          </cell>
          <cell r="K63">
            <v>29.356587576540825</v>
          </cell>
          <cell r="M63">
            <v>110.57387703058667</v>
          </cell>
          <cell r="N63">
            <v>5.9940299392615506</v>
          </cell>
          <cell r="O63">
            <v>170.65354373514279</v>
          </cell>
        </row>
        <row r="64">
          <cell r="D64">
            <v>26510.621815432212</v>
          </cell>
          <cell r="E64">
            <v>3977.5808898751129</v>
          </cell>
          <cell r="F64">
            <v>11865.608150516697</v>
          </cell>
          <cell r="G64">
            <v>660.89659637348461</v>
          </cell>
          <cell r="H64">
            <v>498.10717445130297</v>
          </cell>
          <cell r="I64">
            <v>923.56048887285453</v>
          </cell>
          <cell r="J64">
            <v>4179.1892973811791</v>
          </cell>
          <cell r="K64">
            <v>133.91394809803157</v>
          </cell>
          <cell r="M64">
            <v>2438.5180114953323</v>
          </cell>
          <cell r="N64">
            <v>1121.723014880673</v>
          </cell>
          <cell r="O64">
            <v>177.56754619631022</v>
          </cell>
        </row>
        <row r="65">
          <cell r="D65">
            <v>14971.080788561994</v>
          </cell>
          <cell r="E65">
            <v>580.6946620342685</v>
          </cell>
          <cell r="F65">
            <v>11162.341420261635</v>
          </cell>
          <cell r="G65">
            <v>127.6755311525479</v>
          </cell>
          <cell r="H65">
            <v>208.1139451327696</v>
          </cell>
          <cell r="I65">
            <v>304.91838116465607</v>
          </cell>
          <cell r="J65">
            <v>1495.1903451070707</v>
          </cell>
          <cell r="K65">
            <v>70.529002732983102</v>
          </cell>
          <cell r="M65">
            <v>487.24418437998844</v>
          </cell>
          <cell r="N65">
            <v>320.785992102519</v>
          </cell>
          <cell r="O65">
            <v>38.743371404002112</v>
          </cell>
        </row>
        <row r="66">
          <cell r="D66">
            <v>26600.745022066498</v>
          </cell>
          <cell r="E66">
            <v>1595.8970658732942</v>
          </cell>
          <cell r="F66">
            <v>17829.858458162624</v>
          </cell>
          <cell r="G66">
            <v>355.13954028555469</v>
          </cell>
          <cell r="H66">
            <v>377.3520704941609</v>
          </cell>
          <cell r="I66">
            <v>653.10635900426496</v>
          </cell>
          <cell r="J66">
            <v>2858.9027048131143</v>
          </cell>
          <cell r="K66">
            <v>238.55606569043653</v>
          </cell>
          <cell r="M66">
            <v>1465.1969675254395</v>
          </cell>
          <cell r="N66">
            <v>487.41048615469771</v>
          </cell>
          <cell r="O66">
            <v>176.86947411079205</v>
          </cell>
        </row>
        <row r="67">
          <cell r="D67">
            <v>1925.0816682563766</v>
          </cell>
          <cell r="E67">
            <v>71.184819835625646</v>
          </cell>
          <cell r="F67">
            <v>1532.7498356750666</v>
          </cell>
          <cell r="G67">
            <v>14.042739308995122</v>
          </cell>
          <cell r="H67">
            <v>10.928472939513599</v>
          </cell>
          <cell r="I67">
            <v>33.886272319773852</v>
          </cell>
          <cell r="J67">
            <v>119.34709873828103</v>
          </cell>
          <cell r="K67">
            <v>6.7714227821076092</v>
          </cell>
          <cell r="M67">
            <v>46.235352841462266</v>
          </cell>
          <cell r="N67">
            <v>40.852661075500514</v>
          </cell>
          <cell r="O67">
            <v>17.487632386591084</v>
          </cell>
        </row>
        <row r="68">
          <cell r="D68">
            <v>23.704304077729393</v>
          </cell>
          <cell r="E68">
            <v>0.71635786758128517</v>
          </cell>
          <cell r="F68">
            <v>19.592968375481238</v>
          </cell>
          <cell r="G68">
            <v>1.4826309780916562E-2</v>
          </cell>
          <cell r="H68">
            <v>0.11119732335687421</v>
          </cell>
          <cell r="I68">
            <v>1.1416258531305752</v>
          </cell>
          <cell r="J68">
            <v>1.2026608283953484</v>
          </cell>
          <cell r="K68">
            <v>7.017786629633839E-2</v>
          </cell>
          <cell r="M68">
            <v>0.40970036027932766</v>
          </cell>
          <cell r="N68">
            <v>0.44478929342749685</v>
          </cell>
          <cell r="O68">
            <v>0</v>
          </cell>
        </row>
        <row r="69">
          <cell r="D69">
            <v>12810.383853160225</v>
          </cell>
          <cell r="E69">
            <v>821.11291223318813</v>
          </cell>
          <cell r="F69">
            <v>7777.9221421052371</v>
          </cell>
          <cell r="G69">
            <v>223.78906114864364</v>
          </cell>
          <cell r="H69">
            <v>190.55835882634932</v>
          </cell>
          <cell r="I69">
            <v>276.58851554044367</v>
          </cell>
          <cell r="J69">
            <v>1571.529531538032</v>
          </cell>
          <cell r="K69">
            <v>101.44605941396539</v>
          </cell>
          <cell r="M69">
            <v>801.48831439684102</v>
          </cell>
          <cell r="N69">
            <v>388.0917550891308</v>
          </cell>
          <cell r="O69">
            <v>304.23908907152708</v>
          </cell>
        </row>
        <row r="70">
          <cell r="D70">
            <v>12542.052356641938</v>
          </cell>
          <cell r="E70">
            <v>370.53468615173244</v>
          </cell>
          <cell r="F70">
            <v>6214.9441789436751</v>
          </cell>
          <cell r="G70">
            <v>818.1370247549952</v>
          </cell>
          <cell r="H70">
            <v>515.57182605773369</v>
          </cell>
          <cell r="I70">
            <v>472.78111918870434</v>
          </cell>
          <cell r="J70">
            <v>758.29186085014055</v>
          </cell>
          <cell r="K70">
            <v>144.17004788898058</v>
          </cell>
          <cell r="M70">
            <v>1157.1873007714623</v>
          </cell>
          <cell r="N70">
            <v>589.84546043105024</v>
          </cell>
          <cell r="O70">
            <v>838.4312775831138</v>
          </cell>
        </row>
        <row r="71">
          <cell r="D71">
            <v>28736.508799414856</v>
          </cell>
          <cell r="E71">
            <v>4550.6627360472066</v>
          </cell>
          <cell r="F71">
            <v>9384.1469682667539</v>
          </cell>
          <cell r="G71">
            <v>1242.1257468753552</v>
          </cell>
          <cell r="H71">
            <v>460.01393673119406</v>
          </cell>
          <cell r="I71">
            <v>2337.8305649318236</v>
          </cell>
          <cell r="J71">
            <v>5204.0824243981751</v>
          </cell>
          <cell r="K71">
            <v>182.72166568648285</v>
          </cell>
          <cell r="M71">
            <v>3702.044053908462</v>
          </cell>
          <cell r="N71">
            <v>376.13161809402845</v>
          </cell>
          <cell r="O71">
            <v>444.72776424190607</v>
          </cell>
        </row>
        <row r="72">
          <cell r="D72">
            <v>8912.214408207843</v>
          </cell>
          <cell r="E72">
            <v>1256.7234843804827</v>
          </cell>
          <cell r="F72">
            <v>3675.916636602205</v>
          </cell>
          <cell r="G72">
            <v>429.16606949585605</v>
          </cell>
          <cell r="H72">
            <v>130.42531740658188</v>
          </cell>
          <cell r="I72">
            <v>421.96517794042785</v>
          </cell>
          <cell r="J72">
            <v>1452.1920699011084</v>
          </cell>
          <cell r="K72">
            <v>50.465299021957762</v>
          </cell>
          <cell r="M72">
            <v>814.22535002446341</v>
          </cell>
          <cell r="N72">
            <v>362.27025397468651</v>
          </cell>
          <cell r="O72">
            <v>65.734421254997699</v>
          </cell>
        </row>
        <row r="73">
          <cell r="D73">
            <v>22215.753448352552</v>
          </cell>
          <cell r="E73">
            <v>872.53351981536298</v>
          </cell>
          <cell r="F73">
            <v>13669.187468802973</v>
          </cell>
          <cell r="G73">
            <v>1107.8082760461198</v>
          </cell>
          <cell r="H73">
            <v>431.55261116025758</v>
          </cell>
          <cell r="I73">
            <v>738.18170136846834</v>
          </cell>
          <cell r="J73">
            <v>1276.5000518920842</v>
          </cell>
          <cell r="K73">
            <v>212.48647099232491</v>
          </cell>
          <cell r="M73">
            <v>1230.7282683364385</v>
          </cell>
          <cell r="N73">
            <v>748.92558675120961</v>
          </cell>
          <cell r="O73">
            <v>1106.7032217571154</v>
          </cell>
        </row>
        <row r="74">
          <cell r="D74">
            <v>37851.677349846548</v>
          </cell>
          <cell r="E74">
            <v>1284.2131924504431</v>
          </cell>
          <cell r="F74">
            <v>25479.168787652648</v>
          </cell>
          <cell r="G74">
            <v>641.29522642246081</v>
          </cell>
          <cell r="H74">
            <v>666.52145119920135</v>
          </cell>
          <cell r="I74">
            <v>868.44071700034101</v>
          </cell>
          <cell r="J74">
            <v>1782.0920417311199</v>
          </cell>
          <cell r="K74">
            <v>326.36043747498059</v>
          </cell>
          <cell r="M74">
            <v>2313.8238041345635</v>
          </cell>
          <cell r="N74">
            <v>1565.2142648868505</v>
          </cell>
          <cell r="O74">
            <v>2583.5932055964377</v>
          </cell>
        </row>
        <row r="75">
          <cell r="D75">
            <v>722.21005915697594</v>
          </cell>
          <cell r="E75">
            <v>12.017218287758904</v>
          </cell>
          <cell r="F75">
            <v>626.91543567111285</v>
          </cell>
          <cell r="G75">
            <v>1.1591703197046599</v>
          </cell>
          <cell r="H75">
            <v>0.38993194723810559</v>
          </cell>
          <cell r="I75">
            <v>8.7994148549739801</v>
          </cell>
          <cell r="J75">
            <v>31.178493943452455</v>
          </cell>
          <cell r="K75">
            <v>1.0064593289612194</v>
          </cell>
          <cell r="M75">
            <v>5.3270931042833212</v>
          </cell>
          <cell r="N75">
            <v>21.888575339893151</v>
          </cell>
          <cell r="O75">
            <v>7.2587141635737336</v>
          </cell>
        </row>
        <row r="76">
          <cell r="D76">
            <v>12614.862881345041</v>
          </cell>
          <cell r="E76">
            <v>1227.0674053463672</v>
          </cell>
          <cell r="F76">
            <v>6863.3597406384206</v>
          </cell>
          <cell r="G76">
            <v>341.63721996807402</v>
          </cell>
          <cell r="H76">
            <v>196.10735236702035</v>
          </cell>
          <cell r="I76">
            <v>324.09127076301132</v>
          </cell>
          <cell r="J76">
            <v>1750.4307042991356</v>
          </cell>
          <cell r="K76">
            <v>109.86863889534108</v>
          </cell>
          <cell r="M76">
            <v>1075.5486970144755</v>
          </cell>
          <cell r="N76">
            <v>186.9330789797522</v>
          </cell>
          <cell r="O76">
            <v>111.43627404950999</v>
          </cell>
        </row>
        <row r="77">
          <cell r="D77">
            <v>4500.0778381263499</v>
          </cell>
          <cell r="E77">
            <v>596.23831810341846</v>
          </cell>
          <cell r="F77">
            <v>2493.8863711618392</v>
          </cell>
          <cell r="G77">
            <v>70.455612499567565</v>
          </cell>
          <cell r="H77">
            <v>112.71207800615785</v>
          </cell>
          <cell r="I77">
            <v>135.26931991717035</v>
          </cell>
          <cell r="J77">
            <v>615.69760258570841</v>
          </cell>
          <cell r="K77">
            <v>30.378861635935021</v>
          </cell>
          <cell r="M77">
            <v>264.77466480184637</v>
          </cell>
          <cell r="N77">
            <v>61.415764320979719</v>
          </cell>
          <cell r="O77">
            <v>6.7914383003118468</v>
          </cell>
        </row>
        <row r="78">
          <cell r="D78">
            <v>14463.091137326219</v>
          </cell>
          <cell r="E78">
            <v>1173.4314999777605</v>
          </cell>
          <cell r="F78">
            <v>8137.0311797294689</v>
          </cell>
          <cell r="G78">
            <v>420.79340525740946</v>
          </cell>
          <cell r="H78">
            <v>336.56538649718544</v>
          </cell>
          <cell r="I78">
            <v>1278.9683853654437</v>
          </cell>
          <cell r="J78">
            <v>1024.5894347716501</v>
          </cell>
          <cell r="K78">
            <v>167.61044365260966</v>
          </cell>
          <cell r="M78">
            <v>1144.5854316680093</v>
          </cell>
          <cell r="N78">
            <v>243.48309553579813</v>
          </cell>
          <cell r="O78">
            <v>33.346594643748489</v>
          </cell>
        </row>
        <row r="79">
          <cell r="D79">
            <v>17232.202003528662</v>
          </cell>
          <cell r="E79">
            <v>952.92893749722009</v>
          </cell>
          <cell r="F79">
            <v>11352.402109289671</v>
          </cell>
          <cell r="G79">
            <v>286.34076790400457</v>
          </cell>
          <cell r="H79">
            <v>255.50402040100224</v>
          </cell>
          <cell r="I79">
            <v>270.38667015908629</v>
          </cell>
          <cell r="J79">
            <v>1796.8170383952001</v>
          </cell>
          <cell r="K79">
            <v>177.83194872073656</v>
          </cell>
          <cell r="M79">
            <v>624.96972961753056</v>
          </cell>
          <cell r="N79">
            <v>598.99947119495118</v>
          </cell>
          <cell r="O79">
            <v>338.33021157144054</v>
          </cell>
        </row>
        <row r="80">
          <cell r="D80">
            <v>20420.787227628334</v>
          </cell>
          <cell r="E80">
            <v>334.6602056903377</v>
          </cell>
          <cell r="F80">
            <v>16517.003553372244</v>
          </cell>
          <cell r="G80">
            <v>77.957231038385316</v>
          </cell>
          <cell r="H80">
            <v>165.99437588648976</v>
          </cell>
          <cell r="I80">
            <v>670.73780659573094</v>
          </cell>
          <cell r="J80">
            <v>1394.0810900302949</v>
          </cell>
          <cell r="K80">
            <v>97.228715596783672</v>
          </cell>
          <cell r="M80">
            <v>633.61569216627208</v>
          </cell>
          <cell r="N80">
            <v>258.71688173052689</v>
          </cell>
          <cell r="O80">
            <v>37.26592963433378</v>
          </cell>
        </row>
        <row r="81">
          <cell r="D81">
            <v>11871.948621894504</v>
          </cell>
          <cell r="E81">
            <v>536.08575537577281</v>
          </cell>
          <cell r="F81">
            <v>5737.6029810766868</v>
          </cell>
          <cell r="G81">
            <v>263.41336245879523</v>
          </cell>
          <cell r="H81">
            <v>210.21162086160626</v>
          </cell>
          <cell r="I81">
            <v>934.78326406151928</v>
          </cell>
          <cell r="J81">
            <v>722.52165876753827</v>
          </cell>
          <cell r="K81">
            <v>89.424393233272212</v>
          </cell>
          <cell r="M81">
            <v>702.98750142085464</v>
          </cell>
          <cell r="N81">
            <v>1712.2944702806619</v>
          </cell>
          <cell r="O81">
            <v>783.52179220432629</v>
          </cell>
        </row>
        <row r="82">
          <cell r="D82">
            <v>11334.708391197126</v>
          </cell>
          <cell r="E82">
            <v>773.09346011475566</v>
          </cell>
          <cell r="F82">
            <v>6991.0930943991143</v>
          </cell>
          <cell r="G82">
            <v>227.27349105232204</v>
          </cell>
          <cell r="H82">
            <v>227.18033240586527</v>
          </cell>
          <cell r="I82">
            <v>398.5818634694553</v>
          </cell>
          <cell r="J82">
            <v>1037.1211260088069</v>
          </cell>
          <cell r="K82">
            <v>123.6024967505671</v>
          </cell>
          <cell r="M82">
            <v>921.01925937640533</v>
          </cell>
          <cell r="N82">
            <v>406.11313462783488</v>
          </cell>
          <cell r="O82">
            <v>110.19975981378154</v>
          </cell>
        </row>
        <row r="83">
          <cell r="D83">
            <v>4232.6344375639374</v>
          </cell>
          <cell r="E83">
            <v>135.41362933237127</v>
          </cell>
          <cell r="F83">
            <v>2810.2197753319856</v>
          </cell>
          <cell r="G83">
            <v>37.498702697894167</v>
          </cell>
          <cell r="H83">
            <v>64.716100878211748</v>
          </cell>
          <cell r="I83">
            <v>113.50182610715468</v>
          </cell>
          <cell r="J83">
            <v>333.26480283479043</v>
          </cell>
          <cell r="K83">
            <v>33.674008984743729</v>
          </cell>
          <cell r="M83">
            <v>183.4101006706434</v>
          </cell>
          <cell r="N83">
            <v>388.42040495594114</v>
          </cell>
          <cell r="O83">
            <v>115.51425055475109</v>
          </cell>
        </row>
        <row r="84">
          <cell r="D84">
            <v>12646.564249813438</v>
          </cell>
          <cell r="E84">
            <v>264.76576901597781</v>
          </cell>
          <cell r="F84">
            <v>8924.2316264956044</v>
          </cell>
          <cell r="G84">
            <v>36.013847773335378</v>
          </cell>
          <cell r="H84">
            <v>93.125040154588987</v>
          </cell>
          <cell r="I84">
            <v>145.64155913473655</v>
          </cell>
          <cell r="J84">
            <v>524.38384327602137</v>
          </cell>
          <cell r="K84">
            <v>54.57811735518402</v>
          </cell>
          <cell r="M84">
            <v>149.8821308372417</v>
          </cell>
          <cell r="N84">
            <v>1208.5661475810875</v>
          </cell>
          <cell r="O84">
            <v>1131.0759453008011</v>
          </cell>
        </row>
        <row r="85">
          <cell r="D85">
            <v>22683.782241046152</v>
          </cell>
          <cell r="E85">
            <v>959.53998902853073</v>
          </cell>
          <cell r="F85">
            <v>13146.999896215832</v>
          </cell>
          <cell r="G85">
            <v>197.1303677419036</v>
          </cell>
          <cell r="H85">
            <v>262.09703325541284</v>
          </cell>
          <cell r="I85">
            <v>646.01987713931294</v>
          </cell>
          <cell r="J85">
            <v>3298.4536158898504</v>
          </cell>
          <cell r="K85">
            <v>112.88159214798634</v>
          </cell>
          <cell r="M85">
            <v>576.51265425539805</v>
          </cell>
          <cell r="N85">
            <v>2431.2432354961625</v>
          </cell>
          <cell r="O85">
            <v>926.61100211027804</v>
          </cell>
        </row>
        <row r="86">
          <cell r="D86">
            <v>33012.025125652974</v>
          </cell>
          <cell r="E86">
            <v>441.35774402870373</v>
          </cell>
          <cell r="F86">
            <v>21953.014435883622</v>
          </cell>
          <cell r="G86">
            <v>314.50037807089939</v>
          </cell>
          <cell r="H86">
            <v>473.31041844788302</v>
          </cell>
          <cell r="I86">
            <v>4487.8938238535557</v>
          </cell>
          <cell r="J86">
            <v>1599.1245064074369</v>
          </cell>
          <cell r="K86">
            <v>161.85437598533184</v>
          </cell>
          <cell r="M86">
            <v>2082.15925433546</v>
          </cell>
          <cell r="N86">
            <v>634.26384900886114</v>
          </cell>
          <cell r="O86">
            <v>695.87359088280789</v>
          </cell>
        </row>
        <row r="87">
          <cell r="D87">
            <v>10256.640209940546</v>
          </cell>
          <cell r="E87">
            <v>972.32397463712607</v>
          </cell>
          <cell r="F87">
            <v>4281.240270234206</v>
          </cell>
          <cell r="G87">
            <v>118.79037080600762</v>
          </cell>
          <cell r="H87">
            <v>177.87741607073139</v>
          </cell>
          <cell r="I87">
            <v>278.06892257206823</v>
          </cell>
          <cell r="J87">
            <v>815.87082330498208</v>
          </cell>
          <cell r="K87">
            <v>91.501806338741645</v>
          </cell>
          <cell r="M87">
            <v>550.95308461374987</v>
          </cell>
          <cell r="N87">
            <v>1820.5880608669438</v>
          </cell>
          <cell r="O87">
            <v>1065.4838566197002</v>
          </cell>
        </row>
        <row r="88">
          <cell r="D88">
            <v>1471.2035998280148</v>
          </cell>
          <cell r="E88">
            <v>45.871119831177751</v>
          </cell>
          <cell r="F88">
            <v>989.00159629935308</v>
          </cell>
          <cell r="G88">
            <v>7.3439654448140042</v>
          </cell>
          <cell r="H88">
            <v>12.364895252121398</v>
          </cell>
          <cell r="I88">
            <v>29.67782428846068</v>
          </cell>
          <cell r="J88">
            <v>139.71029390688088</v>
          </cell>
          <cell r="K88">
            <v>7.135655792392126</v>
          </cell>
          <cell r="M88">
            <v>27.985401026969058</v>
          </cell>
          <cell r="N88">
            <v>113.65923209599541</v>
          </cell>
          <cell r="O88">
            <v>87.995384075554867</v>
          </cell>
        </row>
        <row r="89">
          <cell r="D89">
            <v>11239.06436101076</v>
          </cell>
          <cell r="E89">
            <v>289.16221465531299</v>
          </cell>
          <cell r="F89">
            <v>6533.0515510791083</v>
          </cell>
          <cell r="G89">
            <v>191.60583761237106</v>
          </cell>
          <cell r="H89">
            <v>145.21950351630647</v>
          </cell>
          <cell r="I89">
            <v>424.33664618988547</v>
          </cell>
          <cell r="J89">
            <v>740.51437410733263</v>
          </cell>
          <cell r="K89">
            <v>87.901237008446046</v>
          </cell>
          <cell r="M89">
            <v>396.19976969798807</v>
          </cell>
          <cell r="N89">
            <v>1222.6148174139951</v>
          </cell>
          <cell r="O89">
            <v>1104.496078441063</v>
          </cell>
        </row>
        <row r="90">
          <cell r="D90">
            <v>28560.507158636578</v>
          </cell>
          <cell r="E90">
            <v>2106.4808271104016</v>
          </cell>
          <cell r="F90">
            <v>14590.504737005975</v>
          </cell>
          <cell r="G90">
            <v>793.19348828474415</v>
          </cell>
          <cell r="H90">
            <v>393.60837785344688</v>
          </cell>
          <cell r="I90">
            <v>996.73302263977496</v>
          </cell>
          <cell r="J90">
            <v>2205.356992829008</v>
          </cell>
          <cell r="K90">
            <v>289.36706483545265</v>
          </cell>
          <cell r="M90">
            <v>2814.4289646787879</v>
          </cell>
          <cell r="N90">
            <v>2478.3711321864357</v>
          </cell>
          <cell r="O90">
            <v>1319.6359646738458</v>
          </cell>
        </row>
        <row r="91">
          <cell r="D91">
            <v>10987.845391241604</v>
          </cell>
          <cell r="E91">
            <v>683.54007798638941</v>
          </cell>
          <cell r="F91">
            <v>1975.849918208191</v>
          </cell>
          <cell r="G91">
            <v>98.662419752598311</v>
          </cell>
          <cell r="H91">
            <v>113.58707738839495</v>
          </cell>
          <cell r="I91">
            <v>248.52725322842895</v>
          </cell>
          <cell r="J91">
            <v>24.372229333359691</v>
          </cell>
          <cell r="K91">
            <v>74.680122366476724</v>
          </cell>
          <cell r="M91">
            <v>380.89432300598486</v>
          </cell>
          <cell r="N91">
            <v>1006.4274523951904</v>
          </cell>
          <cell r="O91">
            <v>478.61131840488673</v>
          </cell>
        </row>
        <row r="92">
          <cell r="D92">
            <v>23468.618138507387</v>
          </cell>
          <cell r="E92">
            <v>212.74148352055667</v>
          </cell>
          <cell r="F92">
            <v>17669.347840053768</v>
          </cell>
          <cell r="G92">
            <v>118.45826146691509</v>
          </cell>
          <cell r="H92">
            <v>202.63611787904696</v>
          </cell>
          <cell r="I92">
            <v>321.13836406497876</v>
          </cell>
          <cell r="J92">
            <v>2172.4200985455391</v>
          </cell>
          <cell r="K92">
            <v>88.127338232605027</v>
          </cell>
          <cell r="M92">
            <v>1176.4533490162744</v>
          </cell>
          <cell r="N92">
            <v>1014.4195746825934</v>
          </cell>
          <cell r="O92">
            <v>322.00595029232539</v>
          </cell>
        </row>
        <row r="93">
          <cell r="D93">
            <v>15654.439244253568</v>
          </cell>
          <cell r="E93">
            <v>56.635267837286193</v>
          </cell>
          <cell r="F93">
            <v>13470.681219513401</v>
          </cell>
          <cell r="G93">
            <v>194.87775707585632</v>
          </cell>
          <cell r="H93">
            <v>301.65980537997359</v>
          </cell>
          <cell r="I93">
            <v>121.48159313640699</v>
          </cell>
          <cell r="J93">
            <v>846.99050621963693</v>
          </cell>
          <cell r="K93">
            <v>99.311317910676422</v>
          </cell>
          <cell r="M93">
            <v>353.39942572760117</v>
          </cell>
          <cell r="N93">
            <v>32.293185333814364</v>
          </cell>
          <cell r="O93">
            <v>2.7552225676203279</v>
          </cell>
        </row>
        <row r="94">
          <cell r="D94">
            <v>10780.140652258788</v>
          </cell>
          <cell r="E94">
            <v>41.838116465605431</v>
          </cell>
          <cell r="F94">
            <v>6249.6972961753063</v>
          </cell>
          <cell r="G94">
            <v>11.448382202497738</v>
          </cell>
          <cell r="H94">
            <v>15.808552803902284</v>
          </cell>
          <cell r="I94">
            <v>42.932792337763104</v>
          </cell>
          <cell r="J94">
            <v>197.47631497012497</v>
          </cell>
          <cell r="K94">
            <v>8.068230677611778</v>
          </cell>
          <cell r="M94">
            <v>49.416090499794905</v>
          </cell>
          <cell r="N94">
            <v>3945.733976465704</v>
          </cell>
          <cell r="O94">
            <v>193.46579817438706</v>
          </cell>
        </row>
        <row r="95">
          <cell r="D95">
            <v>15887.507598483764</v>
          </cell>
          <cell r="E95">
            <v>85.844333631506899</v>
          </cell>
          <cell r="F95">
            <v>13272.762833406641</v>
          </cell>
          <cell r="G95">
            <v>72.806818125657912</v>
          </cell>
          <cell r="H95">
            <v>137.98154618642602</v>
          </cell>
          <cell r="I95">
            <v>94.580489564748959</v>
          </cell>
          <cell r="J95">
            <v>1322.9822627913986</v>
          </cell>
          <cell r="K95">
            <v>172.54636928383982</v>
          </cell>
          <cell r="M95">
            <v>223.9924286978052</v>
          </cell>
          <cell r="N95">
            <v>416.72704269483006</v>
          </cell>
          <cell r="O95">
            <v>20.728910809862462</v>
          </cell>
        </row>
        <row r="96">
          <cell r="D96">
            <v>7247.6606554217342</v>
          </cell>
          <cell r="E96">
            <v>15.713911526467433</v>
          </cell>
          <cell r="F96">
            <v>5862.9656079034112</v>
          </cell>
          <cell r="G96">
            <v>17.763895958842163</v>
          </cell>
          <cell r="H96">
            <v>25.405623125089576</v>
          </cell>
          <cell r="I96">
            <v>60.780456946867446</v>
          </cell>
          <cell r="J96">
            <v>386.65903935396824</v>
          </cell>
          <cell r="K96">
            <v>25.573901741102979</v>
          </cell>
          <cell r="M96">
            <v>40.99548785972334</v>
          </cell>
          <cell r="N96">
            <v>723.06257196937872</v>
          </cell>
          <cell r="O96">
            <v>54.56823314866341</v>
          </cell>
        </row>
        <row r="97">
          <cell r="D97">
            <v>966.27014524841479</v>
          </cell>
          <cell r="E97">
            <v>2.4601790029800883</v>
          </cell>
          <cell r="F97">
            <v>206.32218559574582</v>
          </cell>
          <cell r="G97">
            <v>123.11990036719827</v>
          </cell>
          <cell r="H97">
            <v>230.64005179324215</v>
          </cell>
          <cell r="I97">
            <v>89.610463421022715</v>
          </cell>
          <cell r="J97">
            <v>2.471792945641806</v>
          </cell>
          <cell r="K97">
            <v>57.314065720089154</v>
          </cell>
          <cell r="M97">
            <v>120.63772900470983</v>
          </cell>
          <cell r="N97">
            <v>6.73213306118818</v>
          </cell>
          <cell r="O97">
            <v>0.33952249398298928</v>
          </cell>
        </row>
        <row r="98">
          <cell r="D98">
            <v>35786.788028249066</v>
          </cell>
          <cell r="E98">
            <v>1126.1407609850601</v>
          </cell>
          <cell r="F98">
            <v>22481.952427314016</v>
          </cell>
          <cell r="G98">
            <v>360.47404654472848</v>
          </cell>
          <cell r="H98">
            <v>541.05849967629217</v>
          </cell>
          <cell r="I98">
            <v>794.54589484192684</v>
          </cell>
          <cell r="J98">
            <v>7226.7377670589049</v>
          </cell>
          <cell r="K98">
            <v>393.29504850674351</v>
          </cell>
          <cell r="M98">
            <v>2276.0873862698486</v>
          </cell>
          <cell r="N98">
            <v>197.9878226575666</v>
          </cell>
          <cell r="O98">
            <v>107.54708588881256</v>
          </cell>
        </row>
        <row r="99">
          <cell r="D99">
            <v>18183.137296570672</v>
          </cell>
          <cell r="E99">
            <v>53.392506783036723</v>
          </cell>
          <cell r="F99">
            <v>15859.194041800309</v>
          </cell>
          <cell r="G99">
            <v>96.716960804179038</v>
          </cell>
          <cell r="H99">
            <v>156.95403349757589</v>
          </cell>
          <cell r="I99">
            <v>159.18564022476684</v>
          </cell>
          <cell r="J99">
            <v>1113.3557869558126</v>
          </cell>
          <cell r="K99">
            <v>56.634773626960161</v>
          </cell>
          <cell r="M99">
            <v>329.68597875884018</v>
          </cell>
          <cell r="N99">
            <v>146.43056592024433</v>
          </cell>
          <cell r="O99">
            <v>21.457871040757524</v>
          </cell>
        </row>
        <row r="100">
          <cell r="D100">
            <v>3584.0058712186737</v>
          </cell>
          <cell r="E100">
            <v>5.4279120107935537</v>
          </cell>
          <cell r="F100">
            <v>2947.6772114676564</v>
          </cell>
          <cell r="G100">
            <v>49.752894836984723</v>
          </cell>
          <cell r="H100">
            <v>35.780580499448952</v>
          </cell>
          <cell r="I100">
            <v>59.250628882639873</v>
          </cell>
          <cell r="J100">
            <v>216.51774462175612</v>
          </cell>
          <cell r="K100">
            <v>73.0880238011693</v>
          </cell>
          <cell r="M100">
            <v>121.60292177144748</v>
          </cell>
          <cell r="N100">
            <v>17.392744003993219</v>
          </cell>
          <cell r="O100">
            <v>4.8526511912939911</v>
          </cell>
        </row>
        <row r="101">
          <cell r="D101">
            <v>16378.98123483392</v>
          </cell>
          <cell r="E101">
            <v>180.0242657270081</v>
          </cell>
          <cell r="F101">
            <v>12930.024018621845</v>
          </cell>
          <cell r="G101">
            <v>177.26212421482333</v>
          </cell>
          <cell r="H101">
            <v>270.87050206827018</v>
          </cell>
          <cell r="I101">
            <v>222.79643970881128</v>
          </cell>
          <cell r="J101">
            <v>1734.4479423553075</v>
          </cell>
          <cell r="K101">
            <v>80.051447294939777</v>
          </cell>
          <cell r="M101">
            <v>493.88884221346922</v>
          </cell>
          <cell r="N101">
            <v>124.56101767790337</v>
          </cell>
          <cell r="O101">
            <v>22.174228908338812</v>
          </cell>
        </row>
        <row r="102">
          <cell r="D102">
            <v>17906.513444991917</v>
          </cell>
          <cell r="E102">
            <v>12.436308644232811</v>
          </cell>
          <cell r="F102">
            <v>13541.502547654231</v>
          </cell>
          <cell r="G102">
            <v>17.39991005372066</v>
          </cell>
          <cell r="H102">
            <v>32.30232822484593</v>
          </cell>
          <cell r="I102">
            <v>72.026954231181705</v>
          </cell>
          <cell r="J102">
            <v>503.98135838650211</v>
          </cell>
          <cell r="K102">
            <v>14.254261328536199</v>
          </cell>
          <cell r="M102">
            <v>65.746776513148461</v>
          </cell>
          <cell r="N102">
            <v>3061.0816781405829</v>
          </cell>
          <cell r="O102">
            <v>537.20143518678674</v>
          </cell>
        </row>
        <row r="103">
          <cell r="D103">
            <v>2179.402796242025</v>
          </cell>
          <cell r="E103">
            <v>10.667776992532481</v>
          </cell>
          <cell r="F103">
            <v>1784.9834192435617</v>
          </cell>
          <cell r="G103">
            <v>28.131440178311085</v>
          </cell>
          <cell r="H103">
            <v>36.033121976050566</v>
          </cell>
          <cell r="I103">
            <v>37.104075752558771</v>
          </cell>
          <cell r="J103">
            <v>92.355554676959414</v>
          </cell>
          <cell r="K103">
            <v>13.558907399811211</v>
          </cell>
          <cell r="M103">
            <v>37.077388394953125</v>
          </cell>
          <cell r="N103">
            <v>99.749929575028531</v>
          </cell>
          <cell r="O103">
            <v>12.446439955916439</v>
          </cell>
        </row>
        <row r="104">
          <cell r="D104">
            <v>16949.550021498151</v>
          </cell>
          <cell r="E104">
            <v>187.13891758054393</v>
          </cell>
          <cell r="F104">
            <v>9279.7850679292096</v>
          </cell>
          <cell r="G104">
            <v>56.096825687075906</v>
          </cell>
          <cell r="H104">
            <v>72.666462393065245</v>
          </cell>
          <cell r="I104">
            <v>161.26354754056231</v>
          </cell>
          <cell r="J104">
            <v>44.112719491161045</v>
          </cell>
          <cell r="K104">
            <v>10.976658446301577</v>
          </cell>
          <cell r="M104">
            <v>167.67172573303745</v>
          </cell>
          <cell r="N104">
            <v>5282.3141892726708</v>
          </cell>
          <cell r="O104">
            <v>912.31918079696356</v>
          </cell>
        </row>
        <row r="105">
          <cell r="D105">
            <v>6986.6461898854905</v>
          </cell>
          <cell r="E105">
            <v>167.40855873442618</v>
          </cell>
          <cell r="F105">
            <v>2027.1808266161913</v>
          </cell>
          <cell r="G105">
            <v>22.852779685978756</v>
          </cell>
          <cell r="H105">
            <v>13.734352065552057</v>
          </cell>
          <cell r="I105">
            <v>64.334076296190133</v>
          </cell>
          <cell r="J105">
            <v>12.5153822963977</v>
          </cell>
          <cell r="K105">
            <v>34.577425460727575</v>
          </cell>
          <cell r="M105">
            <v>109.91707150729206</v>
          </cell>
          <cell r="N105">
            <v>1952.8058791260385</v>
          </cell>
          <cell r="O105">
            <v>641.01871574504673</v>
          </cell>
        </row>
        <row r="106">
          <cell r="D106">
            <v>13337.469791393822</v>
          </cell>
          <cell r="E106">
            <v>20.992572018799759</v>
          </cell>
          <cell r="F106">
            <v>7056.7583262084672</v>
          </cell>
          <cell r="G106">
            <v>349.45859258783349</v>
          </cell>
          <cell r="H106">
            <v>241.86949882130835</v>
          </cell>
          <cell r="I106">
            <v>265.1524885960967</v>
          </cell>
          <cell r="J106">
            <v>37.118902062339693</v>
          </cell>
          <cell r="K106">
            <v>17.748822543898232</v>
          </cell>
          <cell r="M106">
            <v>1108.7331906712859</v>
          </cell>
          <cell r="N106">
            <v>2816.1572181889169</v>
          </cell>
          <cell r="O106">
            <v>192.95083101466321</v>
          </cell>
        </row>
        <row r="107">
          <cell r="D107">
            <v>6129.9335781321824</v>
          </cell>
          <cell r="E107">
            <v>236.03411039670263</v>
          </cell>
          <cell r="F107">
            <v>2731.5034372328173</v>
          </cell>
          <cell r="G107">
            <v>84.642414118600598</v>
          </cell>
          <cell r="H107">
            <v>133.6040782236104</v>
          </cell>
          <cell r="I107">
            <v>157.2290615440119</v>
          </cell>
          <cell r="J107">
            <v>2055.7941218623823</v>
          </cell>
          <cell r="K107">
            <v>14.864363976020915</v>
          </cell>
          <cell r="M107">
            <v>399.8010803437727</v>
          </cell>
          <cell r="N107">
            <v>173.77744720598193</v>
          </cell>
          <cell r="O107">
            <v>86.138388775495073</v>
          </cell>
        </row>
        <row r="108">
          <cell r="D108">
            <v>10835.309350953579</v>
          </cell>
          <cell r="E108">
            <v>33.965098866775719</v>
          </cell>
          <cell r="F108">
            <v>9375.9690228967647</v>
          </cell>
          <cell r="G108">
            <v>56.292532976184006</v>
          </cell>
          <cell r="H108">
            <v>97.260097952486618</v>
          </cell>
          <cell r="I108">
            <v>68.170383952002297</v>
          </cell>
          <cell r="J108">
            <v>712.11260088068275</v>
          </cell>
          <cell r="K108">
            <v>62.263829240448146</v>
          </cell>
          <cell r="M108">
            <v>231.83628788739912</v>
          </cell>
          <cell r="N108">
            <v>38.442150210286492</v>
          </cell>
          <cell r="O108">
            <v>21.276742956267327</v>
          </cell>
        </row>
        <row r="109">
          <cell r="D109">
            <v>11748.033537112724</v>
          </cell>
          <cell r="E109">
            <v>527.80081347019666</v>
          </cell>
          <cell r="F109">
            <v>7656.0743391172409</v>
          </cell>
          <cell r="G109">
            <v>67.320342191229742</v>
          </cell>
          <cell r="H109">
            <v>80.418645567180477</v>
          </cell>
          <cell r="I109">
            <v>227.33674997405396</v>
          </cell>
          <cell r="J109">
            <v>1281.0653197787915</v>
          </cell>
          <cell r="K109">
            <v>5.1217487138176265</v>
          </cell>
          <cell r="M109">
            <v>309.16265944460645</v>
          </cell>
          <cell r="N109">
            <v>1122.7620920911522</v>
          </cell>
          <cell r="O109">
            <v>410.13254720944138</v>
          </cell>
        </row>
        <row r="110">
          <cell r="D110">
            <v>9432.6843528068675</v>
          </cell>
          <cell r="E110">
            <v>43.090939642092877</v>
          </cell>
          <cell r="F110">
            <v>6249.8650805809939</v>
          </cell>
          <cell r="G110">
            <v>6.9053537804618887</v>
          </cell>
          <cell r="H110">
            <v>14.871530025748358</v>
          </cell>
          <cell r="I110">
            <v>29.188308960527419</v>
          </cell>
          <cell r="J110">
            <v>153.09227400997315</v>
          </cell>
          <cell r="K110">
            <v>6.7677162046623804</v>
          </cell>
          <cell r="M110">
            <v>33.538595355411353</v>
          </cell>
          <cell r="N110">
            <v>2729.0400458627182</v>
          </cell>
          <cell r="O110">
            <v>160.23633137790782</v>
          </cell>
        </row>
        <row r="111">
          <cell r="D111">
            <v>2259.8604844249612</v>
          </cell>
          <cell r="E111">
            <v>3.012211937156215</v>
          </cell>
          <cell r="F111">
            <v>1501.359078396584</v>
          </cell>
          <cell r="G111">
            <v>31.66257295779938</v>
          </cell>
          <cell r="H111">
            <v>10.652456472425534</v>
          </cell>
          <cell r="I111">
            <v>39.181241752865184</v>
          </cell>
          <cell r="J111">
            <v>10.455266552339344</v>
          </cell>
          <cell r="K111">
            <v>3.5894495979598995</v>
          </cell>
          <cell r="M111">
            <v>93.333349807010862</v>
          </cell>
          <cell r="N111">
            <v>498.65302975640373</v>
          </cell>
          <cell r="O111">
            <v>52.347746153808139</v>
          </cell>
        </row>
        <row r="112">
          <cell r="D112">
            <v>8943.0741364910082</v>
          </cell>
          <cell r="E112">
            <v>223.29435661228706</v>
          </cell>
          <cell r="F112">
            <v>3895.7930345996647</v>
          </cell>
          <cell r="G112">
            <v>34.27892242380512</v>
          </cell>
          <cell r="H112">
            <v>35.25943571064974</v>
          </cell>
          <cell r="I112">
            <v>130.48165738374936</v>
          </cell>
          <cell r="J112">
            <v>2.0289804935184317</v>
          </cell>
          <cell r="K112">
            <v>7.3224672956316743</v>
          </cell>
          <cell r="M112">
            <v>174.65738869147933</v>
          </cell>
          <cell r="N112">
            <v>2408.8935619220829</v>
          </cell>
          <cell r="O112">
            <v>310.1471264140593</v>
          </cell>
        </row>
        <row r="113">
          <cell r="D113">
            <v>13595.264970866299</v>
          </cell>
          <cell r="E113">
            <v>0.59577054802983054</v>
          </cell>
          <cell r="F113">
            <v>6683.3285559668484</v>
          </cell>
          <cell r="G113">
            <v>456.04493360284266</v>
          </cell>
          <cell r="H113">
            <v>840.07106744488317</v>
          </cell>
          <cell r="I113">
            <v>866.06504796311208</v>
          </cell>
          <cell r="J113">
            <v>0.96667539771575983</v>
          </cell>
          <cell r="K113">
            <v>206.19418512130392</v>
          </cell>
          <cell r="M113">
            <v>1019.9796879556001</v>
          </cell>
          <cell r="N113">
            <v>1571.7464898711594</v>
          </cell>
          <cell r="O113">
            <v>311.7130318320871</v>
          </cell>
        </row>
        <row r="114">
          <cell r="D114">
            <v>21349.559905704664</v>
          </cell>
          <cell r="E114">
            <v>425.20818609984036</v>
          </cell>
          <cell r="F114">
            <v>12393.451960285258</v>
          </cell>
          <cell r="G114">
            <v>155.08320030838723</v>
          </cell>
          <cell r="H114">
            <v>259.79154208448028</v>
          </cell>
          <cell r="I114">
            <v>325.79234270520845</v>
          </cell>
          <cell r="J114">
            <v>1938.1194308673885</v>
          </cell>
          <cell r="K114">
            <v>19.430373178217184</v>
          </cell>
          <cell r="M114">
            <v>1171.7440188195292</v>
          </cell>
          <cell r="N114">
            <v>4465.9684298443726</v>
          </cell>
          <cell r="O114">
            <v>30.494012641900138</v>
          </cell>
        </row>
        <row r="115">
          <cell r="D115">
            <v>9138.3949531241506</v>
          </cell>
          <cell r="E115">
            <v>83.518826942370126</v>
          </cell>
          <cell r="F115">
            <v>6942.2599249788727</v>
          </cell>
          <cell r="G115">
            <v>37.325481978620459</v>
          </cell>
          <cell r="H115">
            <v>27.112378486036086</v>
          </cell>
          <cell r="I115">
            <v>68.936904167675678</v>
          </cell>
          <cell r="J115">
            <v>246.77478341232461</v>
          </cell>
          <cell r="K115">
            <v>2.044548118788394</v>
          </cell>
          <cell r="M115">
            <v>63.486258481884718</v>
          </cell>
          <cell r="N115">
            <v>1440.0715616552093</v>
          </cell>
          <cell r="O115">
            <v>141.95252615608149</v>
          </cell>
        </row>
        <row r="116">
          <cell r="D116">
            <v>14008.878488507138</v>
          </cell>
          <cell r="E116">
            <v>418.89193102800687</v>
          </cell>
          <cell r="F116">
            <v>9503.4191941406425</v>
          </cell>
          <cell r="G116">
            <v>202.5511137029697</v>
          </cell>
          <cell r="H116">
            <v>408.58962257157401</v>
          </cell>
          <cell r="I116">
            <v>329.73614110693228</v>
          </cell>
          <cell r="J116">
            <v>1877.3142634042194</v>
          </cell>
          <cell r="K116">
            <v>21.899695072228837</v>
          </cell>
          <cell r="M116">
            <v>960.03963566814764</v>
          </cell>
          <cell r="N116">
            <v>119.6181731021088</v>
          </cell>
          <cell r="O116">
            <v>19.580613117330472</v>
          </cell>
        </row>
        <row r="117">
          <cell r="D117">
            <v>422.70599921914771</v>
          </cell>
          <cell r="E117">
            <v>0</v>
          </cell>
          <cell r="F117">
            <v>412.37576787929407</v>
          </cell>
          <cell r="G117">
            <v>0.64395605481780938</v>
          </cell>
          <cell r="H117">
            <v>0.3896848420750903</v>
          </cell>
          <cell r="I117">
            <v>1.4858433452108548</v>
          </cell>
          <cell r="J117">
            <v>4.1474130560483928</v>
          </cell>
          <cell r="K117">
            <v>0.18162229481622788</v>
          </cell>
          <cell r="M117">
            <v>3.1214324192089666</v>
          </cell>
          <cell r="N117">
            <v>0</v>
          </cell>
          <cell r="O117">
            <v>0</v>
          </cell>
        </row>
        <row r="118">
          <cell r="D118">
            <v>7766.0489861275155</v>
          </cell>
          <cell r="E118">
            <v>75.975941841328833</v>
          </cell>
          <cell r="F118">
            <v>2787.4566948201814</v>
          </cell>
          <cell r="G118">
            <v>29.131227667870892</v>
          </cell>
          <cell r="H118">
            <v>41.1274420167735</v>
          </cell>
          <cell r="I118">
            <v>71.046440944337093</v>
          </cell>
          <cell r="J118">
            <v>25.137761128381015</v>
          </cell>
          <cell r="K118">
            <v>27.77017242998275</v>
          </cell>
          <cell r="M118">
            <v>157.98965123577293</v>
          </cell>
          <cell r="N118">
            <v>1600.2807114651853</v>
          </cell>
          <cell r="O118">
            <v>107.92985178632323</v>
          </cell>
        </row>
        <row r="119">
          <cell r="D119">
            <v>8352.5434534429169</v>
          </cell>
          <cell r="E119">
            <v>110.03963566814765</v>
          </cell>
          <cell r="F119">
            <v>4782.0861112072071</v>
          </cell>
          <cell r="G119">
            <v>59.704808172261949</v>
          </cell>
          <cell r="H119">
            <v>57.211517077437811</v>
          </cell>
          <cell r="I119">
            <v>90.059453502221473</v>
          </cell>
          <cell r="J119">
            <v>244.96943309133499</v>
          </cell>
          <cell r="K119">
            <v>2.608442100789254</v>
          </cell>
          <cell r="M119">
            <v>154.88180960052978</v>
          </cell>
          <cell r="N119">
            <v>2562.973021058302</v>
          </cell>
          <cell r="O119">
            <v>229.87229605175369</v>
          </cell>
        </row>
        <row r="120">
          <cell r="D120">
            <v>5005.3619349322689</v>
          </cell>
          <cell r="E120">
            <v>28.87028461572676</v>
          </cell>
          <cell r="F120">
            <v>3867.7465985974309</v>
          </cell>
          <cell r="G120">
            <v>34.730877766960063</v>
          </cell>
          <cell r="H120">
            <v>62.163998754589976</v>
          </cell>
          <cell r="I120">
            <v>56.484286582683858</v>
          </cell>
          <cell r="J120">
            <v>644.3141101990185</v>
          </cell>
          <cell r="K120">
            <v>15.554775801485595</v>
          </cell>
          <cell r="M120">
            <v>144.64028901419866</v>
          </cell>
          <cell r="N120">
            <v>101.00695353928725</v>
          </cell>
          <cell r="O120">
            <v>9.6148618929243899</v>
          </cell>
        </row>
        <row r="121">
          <cell r="D121">
            <v>14848.107915766792</v>
          </cell>
          <cell r="E121">
            <v>199.47391310794046</v>
          </cell>
          <cell r="F121">
            <v>7453.5365690930748</v>
          </cell>
          <cell r="G121">
            <v>147.13778089679406</v>
          </cell>
          <cell r="H121">
            <v>123.60818016931646</v>
          </cell>
          <cell r="I121">
            <v>231.28079548094078</v>
          </cell>
          <cell r="J121">
            <v>150.12231705569255</v>
          </cell>
          <cell r="K121">
            <v>7.1307136891318201</v>
          </cell>
          <cell r="M121">
            <v>465.39712270748186</v>
          </cell>
          <cell r="N121">
            <v>4734.8072332623315</v>
          </cell>
          <cell r="O121">
            <v>598.51638060125629</v>
          </cell>
        </row>
        <row r="122">
          <cell r="D122">
            <v>8211.9626080467315</v>
          </cell>
          <cell r="E122">
            <v>106.6515767780452</v>
          </cell>
          <cell r="F122">
            <v>2218.0253332213124</v>
          </cell>
          <cell r="G122">
            <v>373.65661278126743</v>
          </cell>
          <cell r="H122">
            <v>355.66439165179918</v>
          </cell>
          <cell r="I122">
            <v>608.00151228359766</v>
          </cell>
          <cell r="J122">
            <v>26.895914363234706</v>
          </cell>
          <cell r="K122">
            <v>6.6239009997874891</v>
          </cell>
          <cell r="M122">
            <v>541.31845430778424</v>
          </cell>
          <cell r="N122">
            <v>2861.0735236702035</v>
          </cell>
          <cell r="O122">
            <v>179.22982262791399</v>
          </cell>
        </row>
        <row r="123">
          <cell r="D123">
            <v>14385.820364430692</v>
          </cell>
          <cell r="E123">
            <v>32.947519805478812</v>
          </cell>
          <cell r="F123">
            <v>9984.3550308140129</v>
          </cell>
          <cell r="G123">
            <v>101.55577410634417</v>
          </cell>
          <cell r="H123">
            <v>151.8584779310379</v>
          </cell>
          <cell r="I123">
            <v>149.84901874539767</v>
          </cell>
          <cell r="J123">
            <v>3273.0778924894857</v>
          </cell>
          <cell r="K123">
            <v>51.863172929135182</v>
          </cell>
          <cell r="M123">
            <v>388.49997281843207</v>
          </cell>
          <cell r="N123">
            <v>61.379686967179488</v>
          </cell>
          <cell r="O123">
            <v>31.344795718161734</v>
          </cell>
        </row>
        <row r="124">
          <cell r="D124">
            <v>5118.4688869889242</v>
          </cell>
          <cell r="E124">
            <v>71.392635277721496</v>
          </cell>
          <cell r="F124">
            <v>1773.9659884453624</v>
          </cell>
          <cell r="G124">
            <v>57.589587976851185</v>
          </cell>
          <cell r="H124">
            <v>29.302471545840479</v>
          </cell>
          <cell r="I124">
            <v>97.050552774249667</v>
          </cell>
          <cell r="J124">
            <v>28.716832309494272</v>
          </cell>
          <cell r="K124">
            <v>48.345630933612725</v>
          </cell>
          <cell r="M124">
            <v>131.59956114123048</v>
          </cell>
          <cell r="N124">
            <v>1190.198326603836</v>
          </cell>
          <cell r="O124">
            <v>247.23934111879333</v>
          </cell>
        </row>
        <row r="125">
          <cell r="D125">
            <v>4849.0973248395048</v>
          </cell>
          <cell r="E125">
            <v>8.5915994128781321</v>
          </cell>
          <cell r="F125">
            <v>1294.1399010590926</v>
          </cell>
          <cell r="G125">
            <v>41.069619408627922</v>
          </cell>
          <cell r="H125">
            <v>42.194442110673457</v>
          </cell>
          <cell r="I125">
            <v>62.847244530327217</v>
          </cell>
          <cell r="J125">
            <v>0.61825711786422066</v>
          </cell>
          <cell r="K125">
            <v>22.097379202641058</v>
          </cell>
          <cell r="M125">
            <v>109.8560365320273</v>
          </cell>
          <cell r="N125">
            <v>1108.9558324231625</v>
          </cell>
          <cell r="O125">
            <v>200.1989196562273</v>
          </cell>
        </row>
        <row r="126">
          <cell r="D126">
            <v>11622.721319739254</v>
          </cell>
          <cell r="E126">
            <v>79.664974819983883</v>
          </cell>
          <cell r="F126">
            <v>5459.1651304962361</v>
          </cell>
          <cell r="G126">
            <v>11.777032069308056</v>
          </cell>
          <cell r="H126">
            <v>20.64835452671948</v>
          </cell>
          <cell r="I126">
            <v>75.461963102257059</v>
          </cell>
          <cell r="J126">
            <v>19.565539702386541</v>
          </cell>
          <cell r="K126">
            <v>28.032103902778942</v>
          </cell>
          <cell r="M126">
            <v>55.345625991509465</v>
          </cell>
          <cell r="N126">
            <v>1841.2035504069822</v>
          </cell>
          <cell r="O126">
            <v>2273.2590205739757</v>
          </cell>
        </row>
        <row r="127">
          <cell r="D127">
            <v>6186.3056789708553</v>
          </cell>
          <cell r="E127">
            <v>111.27244332643086</v>
          </cell>
          <cell r="F127">
            <v>3144.321523353909</v>
          </cell>
          <cell r="G127">
            <v>20.164028407209539</v>
          </cell>
          <cell r="H127">
            <v>24.919814374601543</v>
          </cell>
          <cell r="I127">
            <v>131.95440415532042</v>
          </cell>
          <cell r="J127">
            <v>86.466050221653333</v>
          </cell>
          <cell r="K127">
            <v>4.7399712369590246</v>
          </cell>
          <cell r="M127">
            <v>148.84552467839262</v>
          </cell>
          <cell r="N127">
            <v>1435.3209648962404</v>
          </cell>
          <cell r="O127">
            <v>88.729039304547229</v>
          </cell>
        </row>
        <row r="128">
          <cell r="D128">
            <v>10808.122346708311</v>
          </cell>
          <cell r="E128">
            <v>246.24153047053764</v>
          </cell>
          <cell r="F128">
            <v>4809.6961594915565</v>
          </cell>
          <cell r="G128">
            <v>29.145065556999747</v>
          </cell>
          <cell r="H128">
            <v>34.707649881636627</v>
          </cell>
          <cell r="I128">
            <v>110.10882511379192</v>
          </cell>
          <cell r="J128">
            <v>17.248434588792296</v>
          </cell>
          <cell r="K128">
            <v>8.716387520200847</v>
          </cell>
          <cell r="M128">
            <v>150.63629579476432</v>
          </cell>
          <cell r="N128">
            <v>2748.0883944589136</v>
          </cell>
          <cell r="O128">
            <v>226.67030734940175</v>
          </cell>
        </row>
        <row r="129">
          <cell r="D129">
            <v>4562.0446469608542</v>
          </cell>
          <cell r="E129">
            <v>26.329796434766706</v>
          </cell>
          <cell r="F129">
            <v>2329.2592281423126</v>
          </cell>
          <cell r="G129">
            <v>29.401313611046589</v>
          </cell>
          <cell r="H129">
            <v>15.958051427526526</v>
          </cell>
          <cell r="I129">
            <v>64.029148525029285</v>
          </cell>
          <cell r="J129">
            <v>5.178830006474155</v>
          </cell>
          <cell r="K129">
            <v>18.604053513094101</v>
          </cell>
          <cell r="M129">
            <v>135.49690377230741</v>
          </cell>
          <cell r="N129">
            <v>661.82027547283576</v>
          </cell>
          <cell r="O129">
            <v>39.322338800946909</v>
          </cell>
        </row>
        <row r="130">
          <cell r="D130">
            <v>17628.605387880973</v>
          </cell>
          <cell r="E130">
            <v>148.8225438982322</v>
          </cell>
          <cell r="F130">
            <v>9448.3708356602401</v>
          </cell>
          <cell r="G130">
            <v>331.1312968573165</v>
          </cell>
          <cell r="H130">
            <v>450.2945493543142</v>
          </cell>
          <cell r="I130">
            <v>746.16814023712209</v>
          </cell>
          <cell r="J130">
            <v>1884.4598034031324</v>
          </cell>
          <cell r="K130">
            <v>206.63724467859032</v>
          </cell>
          <cell r="M130">
            <v>1577.9821886598497</v>
          </cell>
          <cell r="N130">
            <v>1868.7733205497595</v>
          </cell>
          <cell r="O130">
            <v>211.34978724245462</v>
          </cell>
        </row>
        <row r="131">
          <cell r="D131">
            <v>14597.437025249206</v>
          </cell>
          <cell r="E131">
            <v>36.051901968439729</v>
          </cell>
          <cell r="F131">
            <v>9528.7934349100287</v>
          </cell>
          <cell r="G131">
            <v>25.140232180011168</v>
          </cell>
          <cell r="H131">
            <v>48.445955629796927</v>
          </cell>
          <cell r="I131">
            <v>146.94256781801198</v>
          </cell>
          <cell r="J131">
            <v>502.86419594451007</v>
          </cell>
          <cell r="K131">
            <v>0.88191832680152016</v>
          </cell>
          <cell r="M131">
            <v>163.1640333493128</v>
          </cell>
          <cell r="N131">
            <v>3671.5263191709128</v>
          </cell>
          <cell r="O131">
            <v>422.60616873328951</v>
          </cell>
        </row>
        <row r="132">
          <cell r="D132">
            <v>10475.676450383753</v>
          </cell>
          <cell r="E132">
            <v>327.22975343846832</v>
          </cell>
          <cell r="F132">
            <v>7653.0176482507422</v>
          </cell>
          <cell r="G132">
            <v>76.735048902111757</v>
          </cell>
          <cell r="H132">
            <v>89.566231596842982</v>
          </cell>
          <cell r="I132">
            <v>96.036927395560994</v>
          </cell>
          <cell r="J132">
            <v>1692.9068462956463</v>
          </cell>
          <cell r="K132">
            <v>9.5172553535333559</v>
          </cell>
          <cell r="M132">
            <v>195.05839095002051</v>
          </cell>
          <cell r="N132">
            <v>143.88908931863222</v>
          </cell>
          <cell r="O132">
            <v>27.56260409304992</v>
          </cell>
        </row>
        <row r="133">
          <cell r="D133">
            <v>3513.2062883321878</v>
          </cell>
          <cell r="E133">
            <v>58.221682983844261</v>
          </cell>
          <cell r="F133">
            <v>1117.4429063520852</v>
          </cell>
          <cell r="G133">
            <v>33.078485541876908</v>
          </cell>
          <cell r="H133">
            <v>30.019817834073823</v>
          </cell>
          <cell r="I133">
            <v>63.545563721008385</v>
          </cell>
          <cell r="J133">
            <v>14.188284250011119</v>
          </cell>
          <cell r="K133">
            <v>24.097942602412733</v>
          </cell>
          <cell r="M133">
            <v>239.17481701862678</v>
          </cell>
          <cell r="N133">
            <v>11.465926669071823</v>
          </cell>
          <cell r="O133">
            <v>238.46463678012088</v>
          </cell>
        </row>
        <row r="134">
          <cell r="D134">
            <v>4517.9274795767578</v>
          </cell>
          <cell r="E134">
            <v>23.197491388385068</v>
          </cell>
          <cell r="F134">
            <v>2086.5693401797935</v>
          </cell>
          <cell r="G134">
            <v>27.85814186801619</v>
          </cell>
          <cell r="H134">
            <v>6.7640096272171508</v>
          </cell>
          <cell r="I134">
            <v>35.810727329336821</v>
          </cell>
          <cell r="J134">
            <v>6.5285184068635926</v>
          </cell>
          <cell r="K134">
            <v>9.6548929293328651</v>
          </cell>
          <cell r="M134">
            <v>108.05587541946102</v>
          </cell>
          <cell r="N134">
            <v>903.16220477110642</v>
          </cell>
          <cell r="O134">
            <v>27.165506096084371</v>
          </cell>
        </row>
        <row r="135">
          <cell r="D135">
            <v>845.41792896220784</v>
          </cell>
          <cell r="E135">
            <v>4.4204642611802729</v>
          </cell>
          <cell r="F135">
            <v>754.32236351146321</v>
          </cell>
          <cell r="G135">
            <v>8.6842638490088611</v>
          </cell>
          <cell r="H135">
            <v>6.9060950959509348</v>
          </cell>
          <cell r="I135">
            <v>13.771170734841334</v>
          </cell>
          <cell r="J135">
            <v>8.2706098061212892</v>
          </cell>
          <cell r="K135">
            <v>2.4265727008100106</v>
          </cell>
          <cell r="M135">
            <v>38.289192114380036</v>
          </cell>
          <cell r="N135">
            <v>0.14801599264615034</v>
          </cell>
          <cell r="O135">
            <v>0</v>
          </cell>
        </row>
        <row r="136">
          <cell r="D136">
            <v>15852.400873763858</v>
          </cell>
          <cell r="E136">
            <v>94.810297366353169</v>
          </cell>
          <cell r="F136">
            <v>12482.125895138453</v>
          </cell>
          <cell r="G136">
            <v>93.765289631961565</v>
          </cell>
          <cell r="H136">
            <v>167.80615094171776</v>
          </cell>
          <cell r="I136">
            <v>109.65983503259316</v>
          </cell>
          <cell r="J136">
            <v>1457.6921366195024</v>
          </cell>
          <cell r="K136">
            <v>119.70713096079429</v>
          </cell>
          <cell r="M136">
            <v>492.41930780901737</v>
          </cell>
          <cell r="N136">
            <v>426.54205976979682</v>
          </cell>
          <cell r="O136">
            <v>183.45161433802997</v>
          </cell>
        </row>
        <row r="137">
          <cell r="D137">
            <v>7662.2648176611001</v>
          </cell>
          <cell r="E137">
            <v>34.759541965869836</v>
          </cell>
          <cell r="F137">
            <v>3008.2308258748758</v>
          </cell>
          <cell r="G137">
            <v>39.753537310408561</v>
          </cell>
          <cell r="H137">
            <v>64.355821550535481</v>
          </cell>
          <cell r="I137">
            <v>117.16046515075885</v>
          </cell>
          <cell r="J137">
            <v>4.5289434277439788</v>
          </cell>
          <cell r="K137">
            <v>31.81429552789076</v>
          </cell>
          <cell r="M137">
            <v>82.659889395729039</v>
          </cell>
          <cell r="N137">
            <v>2230.9815511285292</v>
          </cell>
          <cell r="O137">
            <v>251.96003815303717</v>
          </cell>
        </row>
        <row r="138">
          <cell r="D138">
            <v>4280.8841916943002</v>
          </cell>
          <cell r="E138">
            <v>395.26818323342047</v>
          </cell>
          <cell r="F138">
            <v>1484.132141956974</v>
          </cell>
          <cell r="G138">
            <v>51.145332430575806</v>
          </cell>
          <cell r="H138">
            <v>50.978289340377479</v>
          </cell>
          <cell r="I138">
            <v>282.24623535284144</v>
          </cell>
          <cell r="J138">
            <v>3.2864986681031714</v>
          </cell>
          <cell r="K138">
            <v>24.230390969788921</v>
          </cell>
          <cell r="M138">
            <v>297.78445510840504</v>
          </cell>
          <cell r="N138">
            <v>78.285633800032613</v>
          </cell>
          <cell r="O138">
            <v>203.12736294312134</v>
          </cell>
        </row>
        <row r="139">
          <cell r="D139">
            <v>6263.1704580835503</v>
          </cell>
          <cell r="E139">
            <v>55.260621815432209</v>
          </cell>
          <cell r="F139">
            <v>3263.0760639112791</v>
          </cell>
          <cell r="G139">
            <v>80.887898271746494</v>
          </cell>
          <cell r="H139">
            <v>17.680127308579983</v>
          </cell>
          <cell r="I139">
            <v>103.61341879877237</v>
          </cell>
          <cell r="J139">
            <v>6.2260616873328951</v>
          </cell>
          <cell r="K139">
            <v>27.887053172088976</v>
          </cell>
          <cell r="M139">
            <v>238.70259905210457</v>
          </cell>
          <cell r="N139">
            <v>829.00372140375498</v>
          </cell>
          <cell r="O139">
            <v>80.660067311446397</v>
          </cell>
        </row>
        <row r="140">
          <cell r="D140">
            <v>4818.6873279530291</v>
          </cell>
          <cell r="E140">
            <v>5.331540997217596</v>
          </cell>
          <cell r="F140">
            <v>2884.4748768180762</v>
          </cell>
          <cell r="G140">
            <v>3.6927395561002849</v>
          </cell>
          <cell r="H140">
            <v>13.12375520774131</v>
          </cell>
          <cell r="I140">
            <v>13.595231858774456</v>
          </cell>
          <cell r="J140">
            <v>69.48794868119974</v>
          </cell>
          <cell r="K140">
            <v>3.4345146607493215</v>
          </cell>
          <cell r="M140">
            <v>32.734268049796633</v>
          </cell>
          <cell r="N140">
            <v>1718.8486876244792</v>
          </cell>
          <cell r="O140">
            <v>66.882718947529682</v>
          </cell>
        </row>
        <row r="141">
          <cell r="D141">
            <v>10463.364929846844</v>
          </cell>
          <cell r="E141">
            <v>245.22988193315311</v>
          </cell>
          <cell r="F141">
            <v>7263.8507385973317</v>
          </cell>
          <cell r="G141">
            <v>59.141161295424105</v>
          </cell>
          <cell r="H141">
            <v>70.195410762912474</v>
          </cell>
          <cell r="I141">
            <v>91.432122682771336</v>
          </cell>
          <cell r="J141">
            <v>1150.5166968958649</v>
          </cell>
          <cell r="K141">
            <v>4.2823324750547336</v>
          </cell>
          <cell r="M141">
            <v>273.56123018834353</v>
          </cell>
          <cell r="N141">
            <v>717.94181167621309</v>
          </cell>
          <cell r="O141">
            <v>525.72389457505324</v>
          </cell>
        </row>
        <row r="142">
          <cell r="D142">
            <v>10312.420246808639</v>
          </cell>
          <cell r="E142">
            <v>183.74764632332227</v>
          </cell>
          <cell r="F142">
            <v>7108.7504880326969</v>
          </cell>
          <cell r="G142">
            <v>281.60845692709904</v>
          </cell>
          <cell r="H142">
            <v>256.85469722204374</v>
          </cell>
          <cell r="I142">
            <v>145.28449217417949</v>
          </cell>
          <cell r="J142">
            <v>1604.6473068008283</v>
          </cell>
          <cell r="K142">
            <v>83.420479087490051</v>
          </cell>
          <cell r="M142">
            <v>431.80342290071809</v>
          </cell>
          <cell r="N142">
            <v>16.001294831054199</v>
          </cell>
          <cell r="O142">
            <v>11.970021201622986</v>
          </cell>
        </row>
        <row r="143">
          <cell r="D143">
            <v>7518.0515263685911</v>
          </cell>
          <cell r="E143">
            <v>39.435512965607899</v>
          </cell>
          <cell r="F143">
            <v>3826.8763930553564</v>
          </cell>
          <cell r="G143">
            <v>18.964579945933391</v>
          </cell>
          <cell r="H143">
            <v>20.426454090331763</v>
          </cell>
          <cell r="I143">
            <v>49.465264427234942</v>
          </cell>
          <cell r="J143">
            <v>99.235456625630732</v>
          </cell>
          <cell r="K143">
            <v>1.4285149473913108</v>
          </cell>
          <cell r="M143">
            <v>106.06346649006883</v>
          </cell>
          <cell r="N143">
            <v>2541.5608644727022</v>
          </cell>
          <cell r="O143">
            <v>795.83405405672545</v>
          </cell>
        </row>
        <row r="144">
          <cell r="D144">
            <v>10121.974320831461</v>
          </cell>
          <cell r="E144">
            <v>18.984101253811598</v>
          </cell>
          <cell r="F144">
            <v>6617.630212065651</v>
          </cell>
          <cell r="G144">
            <v>17.795031209382088</v>
          </cell>
          <cell r="H144">
            <v>30.783866998117059</v>
          </cell>
          <cell r="I144">
            <v>80.792515678822596</v>
          </cell>
          <cell r="J144">
            <v>277.21912791645866</v>
          </cell>
          <cell r="K144">
            <v>12.093573783130624</v>
          </cell>
          <cell r="M144">
            <v>75.825701902215542</v>
          </cell>
          <cell r="N144">
            <v>2734.7630014381521</v>
          </cell>
          <cell r="O144">
            <v>242.88213577934496</v>
          </cell>
        </row>
        <row r="145">
          <cell r="D145">
            <v>4458.7976851188323</v>
          </cell>
          <cell r="E145">
            <v>67.305021671122788</v>
          </cell>
          <cell r="F145">
            <v>1517.8496414504084</v>
          </cell>
          <cell r="G145">
            <v>22.436654591461032</v>
          </cell>
          <cell r="H145">
            <v>26.214151218475557</v>
          </cell>
          <cell r="I145">
            <v>82.777758558487321</v>
          </cell>
          <cell r="J145">
            <v>13.743000746257591</v>
          </cell>
          <cell r="K145">
            <v>24.790084164018523</v>
          </cell>
          <cell r="M145">
            <v>94.857000242163053</v>
          </cell>
          <cell r="N145">
            <v>818.67003059161914</v>
          </cell>
          <cell r="O145">
            <v>720.27028362730607</v>
          </cell>
        </row>
        <row r="146">
          <cell r="D146">
            <v>11595.871119831178</v>
          </cell>
          <cell r="E146">
            <v>116.65612351304468</v>
          </cell>
          <cell r="F146">
            <v>5330.7809017361606</v>
          </cell>
          <cell r="G146">
            <v>227.82008767291182</v>
          </cell>
          <cell r="H146">
            <v>297.02806620441527</v>
          </cell>
          <cell r="I146">
            <v>522.45543458385021</v>
          </cell>
          <cell r="J146">
            <v>251.6227396055213</v>
          </cell>
          <cell r="K146">
            <v>48.620164769722699</v>
          </cell>
          <cell r="M146">
            <v>942.45340832151339</v>
          </cell>
          <cell r="N146">
            <v>2675.0322472237735</v>
          </cell>
          <cell r="O146">
            <v>538.20888293640007</v>
          </cell>
        </row>
        <row r="147">
          <cell r="D147">
            <v>8525.5103957142073</v>
          </cell>
          <cell r="E147">
            <v>36.471486535239663</v>
          </cell>
          <cell r="F147">
            <v>6805.6305382444662</v>
          </cell>
          <cell r="G147">
            <v>32.043362014005922</v>
          </cell>
          <cell r="H147">
            <v>114.67063352821694</v>
          </cell>
          <cell r="I147">
            <v>64.137627691592982</v>
          </cell>
          <cell r="J147">
            <v>1098.3006577939439</v>
          </cell>
          <cell r="K147">
            <v>16.332662854657684</v>
          </cell>
          <cell r="M147">
            <v>170.39976673272611</v>
          </cell>
          <cell r="N147">
            <v>86.971627385182586</v>
          </cell>
          <cell r="O147">
            <v>12.004615924445124</v>
          </cell>
        </row>
        <row r="148">
          <cell r="D148">
            <v>6731.1688568420941</v>
          </cell>
          <cell r="E148">
            <v>69.89764904147907</v>
          </cell>
          <cell r="F148">
            <v>2943.3113574475024</v>
          </cell>
          <cell r="G148">
            <v>19.174125124170345</v>
          </cell>
          <cell r="H148">
            <v>18.890201291865793</v>
          </cell>
          <cell r="I148">
            <v>77.498850960991973</v>
          </cell>
          <cell r="J148">
            <v>8.5770202082602314</v>
          </cell>
          <cell r="K148">
            <v>6.7093993861907748</v>
          </cell>
          <cell r="M148">
            <v>100.64593289612193</v>
          </cell>
          <cell r="N148">
            <v>1389.4589879560942</v>
          </cell>
          <cell r="O148">
            <v>184.97650029899725</v>
          </cell>
        </row>
        <row r="149">
          <cell r="D149">
            <v>747.10961090821024</v>
          </cell>
          <cell r="E149">
            <v>1.6484385424749064</v>
          </cell>
          <cell r="F149">
            <v>494.79077605847493</v>
          </cell>
          <cell r="G149">
            <v>5.7634808221682983</v>
          </cell>
          <cell r="H149">
            <v>13.005391834656994</v>
          </cell>
          <cell r="I149">
            <v>14.486787286933573</v>
          </cell>
          <cell r="J149">
            <v>147.12246037668712</v>
          </cell>
          <cell r="K149">
            <v>2.2276530445827136</v>
          </cell>
          <cell r="M149">
            <v>62.90753819010294</v>
          </cell>
          <cell r="N149">
            <v>0</v>
          </cell>
          <cell r="O149">
            <v>0.42032588228898454</v>
          </cell>
        </row>
        <row r="150">
          <cell r="D150">
            <v>20887.272848578894</v>
          </cell>
          <cell r="E150">
            <v>213.32094512782749</v>
          </cell>
          <cell r="F150">
            <v>15007.618005070597</v>
          </cell>
          <cell r="G150">
            <v>234.28954794581477</v>
          </cell>
          <cell r="H150">
            <v>459.560004546735</v>
          </cell>
          <cell r="I150">
            <v>297.4009478954053</v>
          </cell>
          <cell r="J150">
            <v>3250.421808513267</v>
          </cell>
          <cell r="K150">
            <v>214.37361312227256</v>
          </cell>
          <cell r="M150">
            <v>865.85945646748337</v>
          </cell>
          <cell r="N150">
            <v>107.88586706730651</v>
          </cell>
          <cell r="O150">
            <v>31.524194066510823</v>
          </cell>
        </row>
        <row r="151">
          <cell r="D151">
            <v>29861.945557790481</v>
          </cell>
          <cell r="E151">
            <v>1926.9238372466555</v>
          </cell>
          <cell r="F151">
            <v>16987.735676549226</v>
          </cell>
          <cell r="G151">
            <v>805.03328506545813</v>
          </cell>
          <cell r="H151">
            <v>682.09821936019534</v>
          </cell>
          <cell r="I151">
            <v>732.28601928408693</v>
          </cell>
          <cell r="J151">
            <v>5122.7517136743054</v>
          </cell>
          <cell r="K151">
            <v>209.55185007635549</v>
          </cell>
          <cell r="M151">
            <v>2749.5319828212491</v>
          </cell>
          <cell r="N151">
            <v>90.943595775490124</v>
          </cell>
          <cell r="O151">
            <v>72.326939899082248</v>
          </cell>
        </row>
        <row r="152">
          <cell r="D152">
            <v>17999.792431663067</v>
          </cell>
          <cell r="E152">
            <v>824.70137341049599</v>
          </cell>
          <cell r="F152">
            <v>11757.410189628501</v>
          </cell>
          <cell r="G152">
            <v>423.22739111310989</v>
          </cell>
          <cell r="H152">
            <v>433.53439456764011</v>
          </cell>
          <cell r="I152">
            <v>312.91124476754817</v>
          </cell>
          <cell r="J152">
            <v>2904.6858552062586</v>
          </cell>
          <cell r="K152">
            <v>124.85531992705455</v>
          </cell>
          <cell r="M152">
            <v>857.06028871767239</v>
          </cell>
          <cell r="N152">
            <v>50.92417330967713</v>
          </cell>
          <cell r="O152">
            <v>18.159017114503591</v>
          </cell>
        </row>
        <row r="153">
          <cell r="D153">
            <v>11965.037831800459</v>
          </cell>
          <cell r="E153">
            <v>25.901068976935203</v>
          </cell>
          <cell r="F153">
            <v>6681.0126863790692</v>
          </cell>
          <cell r="G153">
            <v>99.101772732439471</v>
          </cell>
          <cell r="H153">
            <v>89.494323994405534</v>
          </cell>
          <cell r="I153">
            <v>188.57435147249967</v>
          </cell>
          <cell r="J153">
            <v>129.37512046376696</v>
          </cell>
          <cell r="K153">
            <v>5.9327478588337623</v>
          </cell>
          <cell r="M153">
            <v>326.04340155083202</v>
          </cell>
          <cell r="N153">
            <v>4075.3020860617862</v>
          </cell>
          <cell r="O153">
            <v>251.78508769762234</v>
          </cell>
        </row>
        <row r="154">
          <cell r="D154">
            <v>9337.0020213202333</v>
          </cell>
          <cell r="E154">
            <v>87.909144373662542</v>
          </cell>
          <cell r="F154">
            <v>4879.0323856026644</v>
          </cell>
          <cell r="G154">
            <v>125.00877223328703</v>
          </cell>
          <cell r="H154">
            <v>147.03547935930573</v>
          </cell>
          <cell r="I154">
            <v>212.80844901973381</v>
          </cell>
          <cell r="J154">
            <v>78.367672714153684</v>
          </cell>
          <cell r="K154">
            <v>52.618326307309864</v>
          </cell>
          <cell r="M154">
            <v>552.86345462902102</v>
          </cell>
          <cell r="N154">
            <v>2133.8037391953267</v>
          </cell>
          <cell r="O154">
            <v>168.37449281665292</v>
          </cell>
        </row>
        <row r="155">
          <cell r="D155">
            <v>3892.2510291930039</v>
          </cell>
          <cell r="E155">
            <v>37.18784440282095</v>
          </cell>
          <cell r="F155">
            <v>1261.1824970470932</v>
          </cell>
          <cell r="G155">
            <v>17.721393870803535</v>
          </cell>
          <cell r="H155">
            <v>9.2632312459536532</v>
          </cell>
          <cell r="I155">
            <v>77.155621889563761</v>
          </cell>
          <cell r="J155">
            <v>6.677522820161804</v>
          </cell>
          <cell r="K155">
            <v>10.426602353429573</v>
          </cell>
          <cell r="M155">
            <v>44.396643323465597</v>
          </cell>
          <cell r="N155">
            <v>879.23501183633732</v>
          </cell>
          <cell r="O155">
            <v>371.78602669724182</v>
          </cell>
        </row>
        <row r="156">
          <cell r="D156">
            <v>7249.4395654902801</v>
          </cell>
          <cell r="E156">
            <v>38.833317683339672</v>
          </cell>
          <cell r="F156">
            <v>5100.0368186692895</v>
          </cell>
          <cell r="G156">
            <v>168.1348008085281</v>
          </cell>
          <cell r="H156">
            <v>215.63335524332444</v>
          </cell>
          <cell r="I156">
            <v>155.36045230129037</v>
          </cell>
          <cell r="J156">
            <v>817.27882852384312</v>
          </cell>
          <cell r="K156">
            <v>18.516578285386693</v>
          </cell>
          <cell r="M156">
            <v>535.88263493177419</v>
          </cell>
          <cell r="N156">
            <v>55.184513425223507</v>
          </cell>
          <cell r="O156">
            <v>29.721314797151372</v>
          </cell>
        </row>
        <row r="157">
          <cell r="D157">
            <v>7716.1110095234317</v>
          </cell>
          <cell r="E157">
            <v>171.54262811167175</v>
          </cell>
          <cell r="F157">
            <v>3620.9391973035886</v>
          </cell>
          <cell r="G157">
            <v>46.306272023247651</v>
          </cell>
          <cell r="H157">
            <v>33.764449474407314</v>
          </cell>
          <cell r="I157">
            <v>113.42398798080487</v>
          </cell>
          <cell r="J157">
            <v>17.828390406389151</v>
          </cell>
          <cell r="K157">
            <v>5.4503985806279438</v>
          </cell>
          <cell r="M157">
            <v>278.99013061978917</v>
          </cell>
          <cell r="N157">
            <v>1817.9682519286557</v>
          </cell>
          <cell r="O157">
            <v>141.37380586429973</v>
          </cell>
        </row>
        <row r="158">
          <cell r="D158">
            <v>3513.2937635598964</v>
          </cell>
          <cell r="E158">
            <v>0.567600559446089</v>
          </cell>
          <cell r="F158">
            <v>1126.1583054516341</v>
          </cell>
          <cell r="G158">
            <v>91.822548840335472</v>
          </cell>
          <cell r="H158">
            <v>42.891772880702568</v>
          </cell>
          <cell r="I158">
            <v>135.9560251651898</v>
          </cell>
          <cell r="J158">
            <v>0.56933029558719594</v>
          </cell>
          <cell r="K158">
            <v>41.301651156699265</v>
          </cell>
          <cell r="M158">
            <v>216.61905773859237</v>
          </cell>
          <cell r="N158">
            <v>327.70864324439196</v>
          </cell>
          <cell r="O158">
            <v>171.29379321251537</v>
          </cell>
        </row>
        <row r="159">
          <cell r="D159">
            <v>657.97902571376324</v>
          </cell>
          <cell r="E159">
            <v>5.4363135863360725E-3</v>
          </cell>
          <cell r="F159">
            <v>105.28533233173374</v>
          </cell>
          <cell r="G159">
            <v>127.42867309469564</v>
          </cell>
          <cell r="H159">
            <v>146.6695166128801</v>
          </cell>
          <cell r="I159">
            <v>31.122153966284969</v>
          </cell>
          <cell r="J159">
            <v>6.4247342383971767E-3</v>
          </cell>
          <cell r="K159">
            <v>39.256361722421829</v>
          </cell>
          <cell r="M159">
            <v>76.218352006246818</v>
          </cell>
          <cell r="N159">
            <v>7.446266982302328</v>
          </cell>
          <cell r="O159">
            <v>1.9610265736892305</v>
          </cell>
        </row>
        <row r="160">
          <cell r="D160">
            <v>290.90653000103782</v>
          </cell>
          <cell r="E160">
            <v>0</v>
          </cell>
          <cell r="F160">
            <v>123.76904563043939</v>
          </cell>
          <cell r="G160">
            <v>32.029524124877064</v>
          </cell>
          <cell r="H160">
            <v>27.750898227267559</v>
          </cell>
          <cell r="I160">
            <v>10.029504356464024</v>
          </cell>
          <cell r="J160">
            <v>1.1547224267703848</v>
          </cell>
          <cell r="K160">
            <v>4.1446948992552253</v>
          </cell>
          <cell r="M160">
            <v>68.034476112343896</v>
          </cell>
          <cell r="N160">
            <v>0.81717677409151779</v>
          </cell>
          <cell r="O160">
            <v>0</v>
          </cell>
        </row>
        <row r="161">
          <cell r="D161">
            <v>379.10972951868848</v>
          </cell>
          <cell r="E161">
            <v>0</v>
          </cell>
          <cell r="F161">
            <v>127.75831138215801</v>
          </cell>
          <cell r="G161">
            <v>59.804638658120119</v>
          </cell>
          <cell r="H161">
            <v>33.906040732815072</v>
          </cell>
          <cell r="I161">
            <v>28.002698388380125</v>
          </cell>
          <cell r="J161">
            <v>0.14406231003790593</v>
          </cell>
          <cell r="K161">
            <v>7.7163529254780245</v>
          </cell>
          <cell r="M161">
            <v>46.704358440865263</v>
          </cell>
          <cell r="N161">
            <v>7.5989779730457689</v>
          </cell>
          <cell r="O161">
            <v>2.3877771902166125</v>
          </cell>
        </row>
        <row r="162">
          <cell r="D162">
            <v>3271.0980859234073</v>
          </cell>
          <cell r="E162">
            <v>77.346139970248529</v>
          </cell>
          <cell r="F162">
            <v>510.03914145782159</v>
          </cell>
          <cell r="G162">
            <v>395.13697039185934</v>
          </cell>
          <cell r="H162">
            <v>180.24517774274375</v>
          </cell>
          <cell r="I162">
            <v>222.23205151648438</v>
          </cell>
          <cell r="J162">
            <v>12.686379069204271</v>
          </cell>
          <cell r="K162">
            <v>93.151480407031627</v>
          </cell>
          <cell r="M162">
            <v>541.63351339062876</v>
          </cell>
          <cell r="N162">
            <v>12.479799152923501</v>
          </cell>
          <cell r="O162">
            <v>68.943576007077084</v>
          </cell>
        </row>
        <row r="163">
          <cell r="D163">
            <v>345.32897110352224</v>
          </cell>
          <cell r="E163">
            <v>0</v>
          </cell>
          <cell r="F163">
            <v>104.73873571114395</v>
          </cell>
          <cell r="G163">
            <v>16.509590151376621</v>
          </cell>
          <cell r="H163">
            <v>15.289879066733221</v>
          </cell>
          <cell r="I163">
            <v>12.594208843399574</v>
          </cell>
          <cell r="J163">
            <v>0</v>
          </cell>
          <cell r="K163">
            <v>2.2444561956677522</v>
          </cell>
          <cell r="M163">
            <v>57.98223808088246</v>
          </cell>
          <cell r="N163">
            <v>5.7286389941831439</v>
          </cell>
          <cell r="O163">
            <v>0.5678476646091043</v>
          </cell>
        </row>
        <row r="164">
          <cell r="D164">
            <v>241.46647030043047</v>
          </cell>
          <cell r="E164">
            <v>5.429394641771645</v>
          </cell>
          <cell r="F164">
            <v>100.42106719777803</v>
          </cell>
          <cell r="G164">
            <v>41.942147739234862</v>
          </cell>
          <cell r="H164">
            <v>24.199008614085983</v>
          </cell>
          <cell r="I164">
            <v>9.2296249437835751</v>
          </cell>
          <cell r="J164">
            <v>3.9951962756309829</v>
          </cell>
          <cell r="K164">
            <v>2.5053992478118836</v>
          </cell>
          <cell r="M164">
            <v>26.147927034787465</v>
          </cell>
          <cell r="N164">
            <v>3.0512545529126283</v>
          </cell>
          <cell r="O164">
            <v>2.1251044019313738E-2</v>
          </cell>
        </row>
        <row r="165">
          <cell r="D165">
            <v>205.08344741355026</v>
          </cell>
          <cell r="E165">
            <v>0</v>
          </cell>
          <cell r="F165">
            <v>77.365167067800712</v>
          </cell>
          <cell r="G165">
            <v>13.969596180742601</v>
          </cell>
          <cell r="H165">
            <v>23.62844279268371</v>
          </cell>
          <cell r="I165">
            <v>15.293832749341464</v>
          </cell>
          <cell r="J165">
            <v>0</v>
          </cell>
          <cell r="K165">
            <v>9.1065665726019684</v>
          </cell>
          <cell r="M165">
            <v>25.021127491437806</v>
          </cell>
          <cell r="N165">
            <v>3.848662913962924</v>
          </cell>
          <cell r="O165">
            <v>0.39462694533539583</v>
          </cell>
        </row>
        <row r="166">
          <cell r="D166">
            <v>70.261387841437553</v>
          </cell>
          <cell r="E166">
            <v>0</v>
          </cell>
          <cell r="F166">
            <v>4.295923259020574</v>
          </cell>
          <cell r="G166">
            <v>10.310710031975407</v>
          </cell>
          <cell r="H166">
            <v>9.5716184893967178</v>
          </cell>
          <cell r="I166">
            <v>7.1443044730976606</v>
          </cell>
          <cell r="J166">
            <v>0</v>
          </cell>
          <cell r="K166">
            <v>8.3457297756779329</v>
          </cell>
          <cell r="M166">
            <v>8.6140859827125222</v>
          </cell>
          <cell r="N166">
            <v>3.306019975981378</v>
          </cell>
          <cell r="O166">
            <v>6.4247342383971767E-3</v>
          </cell>
        </row>
        <row r="167">
          <cell r="D167">
            <v>398.81241258654859</v>
          </cell>
          <cell r="E167">
            <v>0</v>
          </cell>
          <cell r="F167">
            <v>188.36406497877365</v>
          </cell>
          <cell r="G167">
            <v>21.618242291554438</v>
          </cell>
          <cell r="H167">
            <v>35.700024216305977</v>
          </cell>
          <cell r="I167">
            <v>26.703666546408819</v>
          </cell>
          <cell r="J167">
            <v>0.19298913231493059</v>
          </cell>
          <cell r="K167">
            <v>3.0586677078030866</v>
          </cell>
          <cell r="M167">
            <v>65.028688909426066</v>
          </cell>
          <cell r="N167">
            <v>24.393727482542019</v>
          </cell>
          <cell r="O167">
            <v>9.8024147116529843</v>
          </cell>
        </row>
        <row r="168">
          <cell r="D168">
            <v>2272.9323475484694</v>
          </cell>
          <cell r="E168">
            <v>6.4007650375846952</v>
          </cell>
          <cell r="F168">
            <v>139.65148287808324</v>
          </cell>
          <cell r="G168">
            <v>242.51246645547411</v>
          </cell>
          <cell r="H168">
            <v>209.91064677305366</v>
          </cell>
          <cell r="I168">
            <v>187.36921959247417</v>
          </cell>
          <cell r="J168">
            <v>8.1539761691780779</v>
          </cell>
          <cell r="K168">
            <v>102.01835497150877</v>
          </cell>
          <cell r="M168">
            <v>337.33635460579313</v>
          </cell>
          <cell r="N168">
            <v>2.4157000736373386</v>
          </cell>
          <cell r="O168">
            <v>22.557489016175502</v>
          </cell>
        </row>
        <row r="169">
          <cell r="D169">
            <v>666.53603040381927</v>
          </cell>
          <cell r="E169">
            <v>6.475885007141339</v>
          </cell>
          <cell r="F169">
            <v>49.630330676129148</v>
          </cell>
          <cell r="G169">
            <v>176.78397572438877</v>
          </cell>
          <cell r="H169">
            <v>109.04997949027147</v>
          </cell>
          <cell r="I169">
            <v>47.365611857094137</v>
          </cell>
          <cell r="J169">
            <v>8.6227346634180577</v>
          </cell>
          <cell r="K169">
            <v>0.45862718255635232</v>
          </cell>
          <cell r="M169">
            <v>221.97209688499231</v>
          </cell>
          <cell r="N169">
            <v>4.6648512674023808</v>
          </cell>
          <cell r="O169">
            <v>0.17173808829561685</v>
          </cell>
        </row>
        <row r="170">
          <cell r="D170">
            <v>366.04231428811477</v>
          </cell>
          <cell r="E170">
            <v>4.4478929342749683E-3</v>
          </cell>
          <cell r="F170">
            <v>64.264145535056812</v>
          </cell>
          <cell r="G170">
            <v>44.620026390831406</v>
          </cell>
          <cell r="H170">
            <v>23.10013195415705</v>
          </cell>
          <cell r="I170">
            <v>15.238728297989057</v>
          </cell>
          <cell r="J170">
            <v>3.7065774452291404E-3</v>
          </cell>
          <cell r="K170">
            <v>4.1535906851237749</v>
          </cell>
          <cell r="M170">
            <v>55.246289715977326</v>
          </cell>
          <cell r="N170">
            <v>26.028328135888071</v>
          </cell>
          <cell r="O170">
            <v>8.3570966131766351</v>
          </cell>
        </row>
        <row r="171">
          <cell r="D171">
            <v>114.7766416431505</v>
          </cell>
          <cell r="E171">
            <v>0</v>
          </cell>
          <cell r="F171">
            <v>46.965548598172411</v>
          </cell>
          <cell r="G171">
            <v>15.880213301176715</v>
          </cell>
          <cell r="H171">
            <v>13.596961594915564</v>
          </cell>
          <cell r="I171">
            <v>4.1029341267056436</v>
          </cell>
          <cell r="J171">
            <v>5.3868925537330178E-2</v>
          </cell>
          <cell r="K171">
            <v>1.9360689522246877</v>
          </cell>
          <cell r="M171">
            <v>15.339300099336276</v>
          </cell>
          <cell r="N171">
            <v>0.52287452494032405</v>
          </cell>
          <cell r="O171">
            <v>0.13541362933237128</v>
          </cell>
        </row>
        <row r="172">
          <cell r="D172">
            <v>1631.4587111983112</v>
          </cell>
          <cell r="E172">
            <v>1.1752321553006528</v>
          </cell>
          <cell r="F172">
            <v>1255.3340120488476</v>
          </cell>
          <cell r="G172">
            <v>79.078594268148635</v>
          </cell>
          <cell r="H172">
            <v>54.225004077235191</v>
          </cell>
          <cell r="I172">
            <v>51.64275512372555</v>
          </cell>
          <cell r="J172">
            <v>1.8337674147363634</v>
          </cell>
          <cell r="K172">
            <v>5.5912485235466507</v>
          </cell>
          <cell r="M172">
            <v>44.356612287057125</v>
          </cell>
          <cell r="N172">
            <v>25.908235026662645</v>
          </cell>
          <cell r="O172">
            <v>11.138512328076583</v>
          </cell>
        </row>
        <row r="173">
          <cell r="D173">
            <v>360.6371359523186</v>
          </cell>
          <cell r="E173">
            <v>2.1251044019313738E-2</v>
          </cell>
          <cell r="F173">
            <v>65.270110653692001</v>
          </cell>
          <cell r="G173">
            <v>33.323613863588065</v>
          </cell>
          <cell r="H173">
            <v>36.008411459749041</v>
          </cell>
          <cell r="I173">
            <v>25.125900080556281</v>
          </cell>
          <cell r="J173">
            <v>1.186104782473325E-2</v>
          </cell>
          <cell r="K173">
            <v>1.5584922631373459</v>
          </cell>
          <cell r="M173">
            <v>139.27118803220273</v>
          </cell>
          <cell r="N173">
            <v>17.166889884997257</v>
          </cell>
          <cell r="O173">
            <v>1.4836193987437174</v>
          </cell>
        </row>
        <row r="174">
          <cell r="D174">
            <v>84.228760075713012</v>
          </cell>
          <cell r="E174">
            <v>0</v>
          </cell>
          <cell r="F174">
            <v>29.693391913730643</v>
          </cell>
          <cell r="G174">
            <v>4.6492836421324188</v>
          </cell>
          <cell r="H174">
            <v>3.1804905531696179</v>
          </cell>
          <cell r="I174">
            <v>8.7035380517240526</v>
          </cell>
          <cell r="J174">
            <v>0</v>
          </cell>
          <cell r="K174">
            <v>0.45269665864398567</v>
          </cell>
          <cell r="M174">
            <v>25.78468244515501</v>
          </cell>
          <cell r="N174">
            <v>1.0516795737930147</v>
          </cell>
          <cell r="O174">
            <v>1.7544466574084597E-2</v>
          </cell>
        </row>
        <row r="175">
          <cell r="D175">
            <v>2121.8915406018496</v>
          </cell>
          <cell r="E175">
            <v>0.1195988988993936</v>
          </cell>
          <cell r="F175">
            <v>341.86257987674395</v>
          </cell>
          <cell r="G175">
            <v>289.37892588327742</v>
          </cell>
          <cell r="H175">
            <v>139.24919567269438</v>
          </cell>
          <cell r="I175">
            <v>116.30128049895474</v>
          </cell>
          <cell r="J175">
            <v>0.10674943042259924</v>
          </cell>
          <cell r="K175">
            <v>100.41785483065883</v>
          </cell>
          <cell r="M175">
            <v>247.47087865653864</v>
          </cell>
          <cell r="N175">
            <v>92.972576269008556</v>
          </cell>
          <cell r="O175">
            <v>29.336819163499602</v>
          </cell>
        </row>
        <row r="176">
          <cell r="D176">
            <v>2263.0748283854641</v>
          </cell>
          <cell r="E176">
            <v>0.15790019916676137</v>
          </cell>
          <cell r="F176">
            <v>145.76684145238531</v>
          </cell>
          <cell r="G176">
            <v>537.50537453729555</v>
          </cell>
          <cell r="H176">
            <v>178.80949674562498</v>
          </cell>
          <cell r="I176">
            <v>227.21789239064361</v>
          </cell>
          <cell r="J176">
            <v>0.15740598884073084</v>
          </cell>
          <cell r="K176">
            <v>115.14211017925008</v>
          </cell>
          <cell r="M176">
            <v>335.02839238323043</v>
          </cell>
          <cell r="N176">
            <v>6.4805800052386289</v>
          </cell>
          <cell r="O176">
            <v>1.0551390460752286</v>
          </cell>
        </row>
        <row r="177">
          <cell r="D177">
            <v>576.67994445075942</v>
          </cell>
          <cell r="E177">
            <v>0.3548430140899364</v>
          </cell>
          <cell r="F177">
            <v>272.42083986102807</v>
          </cell>
          <cell r="G177">
            <v>44.478682237586668</v>
          </cell>
          <cell r="H177">
            <v>33.781005520329337</v>
          </cell>
          <cell r="I177">
            <v>21.47022629890829</v>
          </cell>
          <cell r="J177">
            <v>1.9518836826576653</v>
          </cell>
          <cell r="K177">
            <v>3.2007531765368706</v>
          </cell>
          <cell r="M177">
            <v>99.781559035894489</v>
          </cell>
          <cell r="N177">
            <v>36.812491660200749</v>
          </cell>
          <cell r="O177">
            <v>5.3809620298206511</v>
          </cell>
        </row>
        <row r="178">
          <cell r="D178">
            <v>1005.9159447077486</v>
          </cell>
          <cell r="E178">
            <v>0.49791690347578121</v>
          </cell>
          <cell r="F178">
            <v>45.847397735528283</v>
          </cell>
          <cell r="G178">
            <v>42.523586187809805</v>
          </cell>
          <cell r="H178">
            <v>8.220200352866172</v>
          </cell>
          <cell r="I178">
            <v>26.916424091764974</v>
          </cell>
          <cell r="J178">
            <v>2.3880242953796276</v>
          </cell>
          <cell r="K178">
            <v>12.149666655135093</v>
          </cell>
          <cell r="M178">
            <v>90.408860202725066</v>
          </cell>
          <cell r="N178">
            <v>0</v>
          </cell>
          <cell r="O178">
            <v>0</v>
          </cell>
        </row>
        <row r="179">
          <cell r="D179">
            <v>1510.1350182610715</v>
          </cell>
          <cell r="E179">
            <v>0.22906648611516089</v>
          </cell>
          <cell r="F179">
            <v>71.979015829556744</v>
          </cell>
          <cell r="G179">
            <v>213.86729464325427</v>
          </cell>
          <cell r="H179">
            <v>188.23927687145095</v>
          </cell>
          <cell r="I179">
            <v>164.81074215564661</v>
          </cell>
          <cell r="J179">
            <v>0.22906648611516089</v>
          </cell>
          <cell r="K179">
            <v>72.039309489332467</v>
          </cell>
          <cell r="M179">
            <v>373.89086847580592</v>
          </cell>
          <cell r="N179">
            <v>0.28713619942375074</v>
          </cell>
          <cell r="O179">
            <v>4.9045432755271987</v>
          </cell>
        </row>
        <row r="180">
          <cell r="D180">
            <v>2040.5939419698234</v>
          </cell>
          <cell r="E180">
            <v>4.9421032603055208E-4</v>
          </cell>
          <cell r="F180">
            <v>437.08727260147373</v>
          </cell>
          <cell r="G180">
            <v>415.61803472321748</v>
          </cell>
          <cell r="H180">
            <v>269.72245148090121</v>
          </cell>
          <cell r="I180">
            <v>127.54901330908407</v>
          </cell>
          <cell r="J180">
            <v>0</v>
          </cell>
          <cell r="K180">
            <v>3.6141601142614275</v>
          </cell>
          <cell r="M180">
            <v>409.85900179398345</v>
          </cell>
          <cell r="N180">
            <v>147.39551158181899</v>
          </cell>
          <cell r="O180">
            <v>19.264565613833934</v>
          </cell>
        </row>
        <row r="181">
          <cell r="D181">
            <v>732.39944055391084</v>
          </cell>
          <cell r="E181">
            <v>0</v>
          </cell>
          <cell r="F181">
            <v>130.71319492149468</v>
          </cell>
          <cell r="G181">
            <v>97.373025011984595</v>
          </cell>
          <cell r="H181">
            <v>94.83080709488344</v>
          </cell>
          <cell r="I181">
            <v>58.841175627523562</v>
          </cell>
          <cell r="J181">
            <v>71.868312716525892</v>
          </cell>
          <cell r="K181">
            <v>43.899220630315845</v>
          </cell>
          <cell r="M181">
            <v>187.6531434247787</v>
          </cell>
          <cell r="N181">
            <v>0.82409571865594555</v>
          </cell>
          <cell r="O181">
            <v>6.9856629584418535</v>
          </cell>
        </row>
        <row r="182">
          <cell r="D182">
            <v>5313.19170912757</v>
          </cell>
          <cell r="E182">
            <v>76.133100725006543</v>
          </cell>
          <cell r="F182">
            <v>1564.47912702688</v>
          </cell>
          <cell r="G182">
            <v>111.6564447497566</v>
          </cell>
          <cell r="H182">
            <v>78.343703513341211</v>
          </cell>
          <cell r="I182">
            <v>101.97980656607839</v>
          </cell>
          <cell r="J182">
            <v>22.522152977864319</v>
          </cell>
          <cell r="K182">
            <v>78.705712577158579</v>
          </cell>
          <cell r="M182">
            <v>232.72660778974316</v>
          </cell>
          <cell r="N182">
            <v>1084.8704921840636</v>
          </cell>
          <cell r="O182">
            <v>409.03391765467546</v>
          </cell>
        </row>
        <row r="183">
          <cell r="D183">
            <v>3536.2006592765747</v>
          </cell>
          <cell r="E183">
            <v>6.6471288851109256E-2</v>
          </cell>
          <cell r="F183">
            <v>412.14274771057063</v>
          </cell>
          <cell r="G183">
            <v>523.07146775524723</v>
          </cell>
          <cell r="H183">
            <v>189.50964451451247</v>
          </cell>
          <cell r="I183">
            <v>342.32095995413727</v>
          </cell>
          <cell r="J183">
            <v>6.6718394014124535E-2</v>
          </cell>
          <cell r="K183">
            <v>168.91466470300429</v>
          </cell>
          <cell r="M183">
            <v>436.6214793691899</v>
          </cell>
          <cell r="N183">
            <v>12.645359612143736</v>
          </cell>
          <cell r="O183">
            <v>13.170458083551198</v>
          </cell>
        </row>
        <row r="184">
          <cell r="D184">
            <v>693.08278517171334</v>
          </cell>
          <cell r="E184">
            <v>1.4779359799943659</v>
          </cell>
          <cell r="F184">
            <v>193.86264906618959</v>
          </cell>
          <cell r="G184">
            <v>90.438759927449922</v>
          </cell>
          <cell r="H184">
            <v>67.067306504302096</v>
          </cell>
          <cell r="I184">
            <v>56.661460984565807</v>
          </cell>
          <cell r="J184">
            <v>35.989137257033846</v>
          </cell>
          <cell r="K184">
            <v>4.4580242459585948</v>
          </cell>
          <cell r="M184">
            <v>194.193028669141</v>
          </cell>
          <cell r="N184">
            <v>15.579733422950138</v>
          </cell>
          <cell r="O184">
            <v>1.9691810440687347</v>
          </cell>
        </row>
        <row r="185">
          <cell r="D185">
            <v>277.41261125909966</v>
          </cell>
          <cell r="E185">
            <v>0</v>
          </cell>
          <cell r="F185">
            <v>108.79990906530001</v>
          </cell>
          <cell r="G185">
            <v>3.6490019422465814</v>
          </cell>
          <cell r="H185">
            <v>5.7489016175503966</v>
          </cell>
          <cell r="I185">
            <v>4.6564496918598612</v>
          </cell>
          <cell r="J185">
            <v>0</v>
          </cell>
          <cell r="K185">
            <v>5.7422297781489844</v>
          </cell>
          <cell r="M185">
            <v>11.294929896265252</v>
          </cell>
          <cell r="N185">
            <v>43.830031184671569</v>
          </cell>
          <cell r="O185">
            <v>15.889603297371295</v>
          </cell>
        </row>
        <row r="186">
          <cell r="D186">
            <v>331.05617688775993</v>
          </cell>
          <cell r="E186">
            <v>2.4710516301527604E-4</v>
          </cell>
          <cell r="F186">
            <v>22.930370707165554</v>
          </cell>
          <cell r="G186">
            <v>83.572448762744443</v>
          </cell>
          <cell r="H186">
            <v>70.891011796800484</v>
          </cell>
          <cell r="I186">
            <v>17.268697212159552</v>
          </cell>
          <cell r="J186">
            <v>3.1965523887656109</v>
          </cell>
          <cell r="K186">
            <v>4.5714455157826066E-2</v>
          </cell>
          <cell r="M186">
            <v>106.77661199053092</v>
          </cell>
          <cell r="N186">
            <v>0.78579441838857778</v>
          </cell>
          <cell r="O186">
            <v>0</v>
          </cell>
        </row>
        <row r="187">
          <cell r="D187">
            <v>11003.383858102334</v>
          </cell>
          <cell r="E187">
            <v>575.86598004378698</v>
          </cell>
          <cell r="F187">
            <v>5910.9415695131529</v>
          </cell>
          <cell r="G187">
            <v>327.63821827293259</v>
          </cell>
          <cell r="H187">
            <v>157.94319546512605</v>
          </cell>
          <cell r="I187">
            <v>317.65467547678941</v>
          </cell>
          <cell r="J187">
            <v>1641.2863306365923</v>
          </cell>
          <cell r="K187">
            <v>41.667119692798863</v>
          </cell>
          <cell r="M187">
            <v>1513.9886232782947</v>
          </cell>
          <cell r="N187">
            <v>185.22805335494678</v>
          </cell>
          <cell r="O187">
            <v>83.437282238575094</v>
          </cell>
        </row>
        <row r="188">
          <cell r="D188">
            <v>15008.014361752075</v>
          </cell>
          <cell r="E188">
            <v>243.33260849152182</v>
          </cell>
          <cell r="F188">
            <v>10619.213909055416</v>
          </cell>
          <cell r="G188">
            <v>160.41671814690895</v>
          </cell>
          <cell r="H188">
            <v>76.185239914402771</v>
          </cell>
          <cell r="I188">
            <v>448.22504361406124</v>
          </cell>
          <cell r="J188">
            <v>2330.9274350978289</v>
          </cell>
          <cell r="K188">
            <v>84.398521322704511</v>
          </cell>
          <cell r="M188">
            <v>349.05037485853228</v>
          </cell>
          <cell r="N188">
            <v>85.136130234305114</v>
          </cell>
          <cell r="O188">
            <v>299.02937091967601</v>
          </cell>
        </row>
        <row r="189">
          <cell r="D189">
            <v>21294.634852700612</v>
          </cell>
          <cell r="E189">
            <v>395.51232313447957</v>
          </cell>
          <cell r="F189">
            <v>16840.740722436654</v>
          </cell>
          <cell r="G189">
            <v>153.63887063056296</v>
          </cell>
          <cell r="H189">
            <v>138.62006592765749</v>
          </cell>
          <cell r="I189">
            <v>199.9547797551682</v>
          </cell>
          <cell r="J189">
            <v>2177.9757639256113</v>
          </cell>
          <cell r="K189">
            <v>246.17580049717557</v>
          </cell>
          <cell r="M189">
            <v>584.25520032815564</v>
          </cell>
          <cell r="N189">
            <v>79.308896280078869</v>
          </cell>
          <cell r="O189">
            <v>69.87565668197071</v>
          </cell>
        </row>
        <row r="190">
          <cell r="D190">
            <v>20322.431218277874</v>
          </cell>
          <cell r="E190">
            <v>464.7094290388103</v>
          </cell>
          <cell r="F190">
            <v>14853.574623288179</v>
          </cell>
          <cell r="G190">
            <v>191.79190780012158</v>
          </cell>
          <cell r="H190">
            <v>162.1788250643709</v>
          </cell>
          <cell r="I190">
            <v>550.12627073830083</v>
          </cell>
          <cell r="J190">
            <v>2147.0977498603856</v>
          </cell>
          <cell r="K190">
            <v>169.75679909856035</v>
          </cell>
          <cell r="M190">
            <v>1322.1354333977454</v>
          </cell>
          <cell r="N190">
            <v>39.570185279451231</v>
          </cell>
          <cell r="O190">
            <v>104.28727457831504</v>
          </cell>
        </row>
        <row r="191">
          <cell r="D191">
            <v>6684.2423508596794</v>
          </cell>
          <cell r="E191">
            <v>835.4847956193197</v>
          </cell>
          <cell r="F191">
            <v>2143.6832507178406</v>
          </cell>
          <cell r="G191">
            <v>195.6892504311985</v>
          </cell>
          <cell r="H191">
            <v>94.301754940867738</v>
          </cell>
          <cell r="I191">
            <v>491.06714835699773</v>
          </cell>
          <cell r="J191">
            <v>1059.4003746114272</v>
          </cell>
          <cell r="K191">
            <v>40.995982070049372</v>
          </cell>
          <cell r="M191">
            <v>1245.8886642977518</v>
          </cell>
          <cell r="N191">
            <v>190.4175088834306</v>
          </cell>
          <cell r="O191">
            <v>170.21765022758385</v>
          </cell>
        </row>
        <row r="192">
          <cell r="D192">
            <v>10644.035128469974</v>
          </cell>
          <cell r="E192">
            <v>339.4594821664204</v>
          </cell>
          <cell r="F192">
            <v>7015.9600282688307</v>
          </cell>
          <cell r="G192">
            <v>231.36752939315915</v>
          </cell>
          <cell r="H192">
            <v>105.75928003439704</v>
          </cell>
          <cell r="I192">
            <v>201.16683057975814</v>
          </cell>
          <cell r="J192">
            <v>1657.6244298048364</v>
          </cell>
          <cell r="K192">
            <v>103.47454569715779</v>
          </cell>
          <cell r="M192">
            <v>416.16413713348123</v>
          </cell>
          <cell r="N192">
            <v>116.60447853397449</v>
          </cell>
          <cell r="O192">
            <v>46.190626806956502</v>
          </cell>
        </row>
        <row r="193">
          <cell r="D193">
            <v>2684.9866316106809</v>
          </cell>
          <cell r="E193">
            <v>18.494091715552305</v>
          </cell>
          <cell r="F193">
            <v>2127.3211823487841</v>
          </cell>
          <cell r="G193">
            <v>18.074260043589351</v>
          </cell>
          <cell r="H193">
            <v>14.296763416574825</v>
          </cell>
          <cell r="I193">
            <v>99.275734767202223</v>
          </cell>
          <cell r="J193">
            <v>220.29499414360762</v>
          </cell>
          <cell r="K193">
            <v>15.865881201721828</v>
          </cell>
          <cell r="M193">
            <v>98.660690016457195</v>
          </cell>
          <cell r="N193">
            <v>0</v>
          </cell>
          <cell r="O193">
            <v>0</v>
          </cell>
        </row>
        <row r="194">
          <cell r="D194">
            <v>7690.5714553999896</v>
          </cell>
          <cell r="E194">
            <v>266.14016793266876</v>
          </cell>
          <cell r="F194">
            <v>6188.5249304398967</v>
          </cell>
          <cell r="G194">
            <v>100.02816998858374</v>
          </cell>
          <cell r="H194">
            <v>76.696006286355342</v>
          </cell>
          <cell r="I194">
            <v>57.850778134158332</v>
          </cell>
          <cell r="J194">
            <v>483.57170744725539</v>
          </cell>
          <cell r="K194">
            <v>51.5011638653178</v>
          </cell>
          <cell r="M194">
            <v>190.52796489129844</v>
          </cell>
          <cell r="N194">
            <v>73.171051135942434</v>
          </cell>
          <cell r="O194">
            <v>10.402880257780106</v>
          </cell>
        </row>
        <row r="195">
          <cell r="D195">
            <v>23503.333942859404</v>
          </cell>
          <cell r="E195">
            <v>280.54714025194841</v>
          </cell>
          <cell r="F195">
            <v>17564.669645107566</v>
          </cell>
          <cell r="G195">
            <v>293.22314090430604</v>
          </cell>
          <cell r="H195">
            <v>151.87874055440514</v>
          </cell>
          <cell r="I195">
            <v>512.41876417765866</v>
          </cell>
          <cell r="J195">
            <v>3255.9569641648091</v>
          </cell>
          <cell r="K195">
            <v>211.83856125489885</v>
          </cell>
          <cell r="M195">
            <v>640.18300608372908</v>
          </cell>
          <cell r="N195">
            <v>22.661520289804933</v>
          </cell>
          <cell r="O195">
            <v>80.293610354694749</v>
          </cell>
        </row>
        <row r="196">
          <cell r="D196">
            <v>33.923338094226139</v>
          </cell>
          <cell r="E196">
            <v>1.6049480337842179</v>
          </cell>
          <cell r="F196">
            <v>22.927652550372386</v>
          </cell>
          <cell r="G196">
            <v>0.52707531271158381</v>
          </cell>
          <cell r="H196">
            <v>0.38622536979287642</v>
          </cell>
          <cell r="I196">
            <v>3.0658337575305299</v>
          </cell>
          <cell r="J196">
            <v>2.9492001205873195</v>
          </cell>
          <cell r="K196">
            <v>0.26712068121951338</v>
          </cell>
          <cell r="M196">
            <v>1.4067696930459666</v>
          </cell>
          <cell r="N196">
            <v>0</v>
          </cell>
          <cell r="O196">
            <v>4.5467349994810793E-2</v>
          </cell>
        </row>
        <row r="197">
          <cell r="D197">
            <v>27.187004245266706</v>
          </cell>
          <cell r="E197">
            <v>1.0039882773310664</v>
          </cell>
          <cell r="F197">
            <v>17.067059399139087</v>
          </cell>
          <cell r="G197">
            <v>0.44874297603574126</v>
          </cell>
          <cell r="H197">
            <v>0.27873462388123138</v>
          </cell>
          <cell r="I197">
            <v>2.0030344514018275</v>
          </cell>
          <cell r="J197">
            <v>4.1194901726276667</v>
          </cell>
          <cell r="K197">
            <v>0.50656558418131592</v>
          </cell>
          <cell r="M197">
            <v>1.1075253406344672</v>
          </cell>
          <cell r="N197">
            <v>0</v>
          </cell>
          <cell r="O197">
            <v>0</v>
          </cell>
        </row>
      </sheetData>
      <sheetData sheetId="1">
        <row r="12">
          <cell r="B12">
            <v>9557</v>
          </cell>
        </row>
        <row r="13">
          <cell r="B13">
            <v>44298</v>
          </cell>
        </row>
        <row r="14">
          <cell r="B14">
            <v>41836</v>
          </cell>
        </row>
        <row r="15">
          <cell r="B15">
            <v>133748</v>
          </cell>
        </row>
        <row r="16">
          <cell r="B16">
            <v>76821</v>
          </cell>
        </row>
        <row r="17">
          <cell r="B17">
            <v>21285</v>
          </cell>
        </row>
      </sheetData>
      <sheetData sheetId="2">
        <row r="2">
          <cell r="D2">
            <v>17982.340876630275</v>
          </cell>
          <cell r="E2">
            <v>5124.4525385113393</v>
          </cell>
          <cell r="F2">
            <v>2934.1514161596892</v>
          </cell>
          <cell r="G2">
            <v>117.40831162926318</v>
          </cell>
          <cell r="H2">
            <v>141.36639270940927</v>
          </cell>
          <cell r="I2">
            <v>631.24990733556388</v>
          </cell>
          <cell r="J2">
            <v>944.38848885308607</v>
          </cell>
          <cell r="K2">
            <v>41.154376479542165</v>
          </cell>
          <cell r="M2">
            <v>1051.6958827337737</v>
          </cell>
          <cell r="N2">
            <v>1627.3456457599225</v>
          </cell>
          <cell r="O2">
            <v>5251.1423671686198</v>
          </cell>
        </row>
        <row r="3">
          <cell r="D3">
            <v>3456.2589266740138</v>
          </cell>
          <cell r="E3">
            <v>498.02068764424763</v>
          </cell>
          <cell r="F3">
            <v>728.58438394211805</v>
          </cell>
          <cell r="G3">
            <v>49.216923738404589</v>
          </cell>
          <cell r="H3">
            <v>30.136451471017036</v>
          </cell>
          <cell r="I3">
            <v>185.40596907231779</v>
          </cell>
          <cell r="J3">
            <v>93.421813455370327</v>
          </cell>
          <cell r="K3">
            <v>14.289103156521351</v>
          </cell>
          <cell r="M3">
            <v>220.316986503116</v>
          </cell>
          <cell r="N3">
            <v>765.6822820656015</v>
          </cell>
          <cell r="O3">
            <v>746.15529076864527</v>
          </cell>
        </row>
        <row r="4">
          <cell r="D4">
            <v>42913.612529220176</v>
          </cell>
          <cell r="E4">
            <v>11885.264130708747</v>
          </cell>
          <cell r="F4">
            <v>9826.4642216434459</v>
          </cell>
          <cell r="G4">
            <v>678.33134825519039</v>
          </cell>
          <cell r="H4">
            <v>472.00644450265145</v>
          </cell>
          <cell r="I4">
            <v>1384.3115403053232</v>
          </cell>
          <cell r="J4">
            <v>1064.7835605877149</v>
          </cell>
          <cell r="K4">
            <v>145.59238520729653</v>
          </cell>
          <cell r="M4">
            <v>2927.7202571870534</v>
          </cell>
          <cell r="N4">
            <v>6304.2647880084805</v>
          </cell>
          <cell r="O4">
            <v>6435.0021992359507</v>
          </cell>
        </row>
        <row r="5">
          <cell r="D5">
            <v>4995.9907187300778</v>
          </cell>
          <cell r="E5">
            <v>4.2052356641939674</v>
          </cell>
          <cell r="F5">
            <v>1074.683581838759</v>
          </cell>
          <cell r="G5">
            <v>1499.6513346149854</v>
          </cell>
          <cell r="H5">
            <v>644.27210232130585</v>
          </cell>
          <cell r="I5">
            <v>292.14724502453754</v>
          </cell>
          <cell r="J5">
            <v>4.2348882837558008</v>
          </cell>
          <cell r="K5">
            <v>230.26815852290417</v>
          </cell>
          <cell r="M5">
            <v>600.67138472791248</v>
          </cell>
          <cell r="N5">
            <v>40.509432004072295</v>
          </cell>
          <cell r="O5">
            <v>4.6957394127792904</v>
          </cell>
        </row>
        <row r="6">
          <cell r="D6">
            <v>34287.913345161433</v>
          </cell>
          <cell r="E6">
            <v>647.47334970816883</v>
          </cell>
          <cell r="F6">
            <v>25447.247001378844</v>
          </cell>
          <cell r="G6">
            <v>1129.4902714697321</v>
          </cell>
          <cell r="H6">
            <v>751.80510321582653</v>
          </cell>
          <cell r="I6">
            <v>728.44748768180762</v>
          </cell>
          <cell r="J6">
            <v>1879.6116001047726</v>
          </cell>
          <cell r="K6">
            <v>273.18266507860415</v>
          </cell>
          <cell r="M6">
            <v>2020.5880608669436</v>
          </cell>
          <cell r="N6">
            <v>148.21046440944338</v>
          </cell>
          <cell r="O6">
            <v>64.072639033719966</v>
          </cell>
        </row>
        <row r="7">
          <cell r="D7">
            <v>33055.000420078781</v>
          </cell>
          <cell r="E7">
            <v>339.67520497373272</v>
          </cell>
          <cell r="F7">
            <v>14141.398269275438</v>
          </cell>
          <cell r="G7">
            <v>1606.7842722505843</v>
          </cell>
          <cell r="H7">
            <v>876.17214334076289</v>
          </cell>
          <cell r="I7">
            <v>1034.0602343545365</v>
          </cell>
          <cell r="J7">
            <v>371.0825182981373</v>
          </cell>
          <cell r="K7">
            <v>683.90258126053288</v>
          </cell>
          <cell r="M7">
            <v>2569.9618963838629</v>
          </cell>
          <cell r="N7">
            <v>5299.081015898746</v>
          </cell>
          <cell r="O7">
            <v>286.08847353256596</v>
          </cell>
        </row>
        <row r="8">
          <cell r="D8">
            <v>42909.199725219049</v>
          </cell>
          <cell r="E8">
            <v>1561.8259588915851</v>
          </cell>
          <cell r="F8">
            <v>24115.600984466968</v>
          </cell>
          <cell r="G8">
            <v>2431.5123330186861</v>
          </cell>
          <cell r="H8">
            <v>1197.7273738157485</v>
          </cell>
          <cell r="I8">
            <v>1657.5549932540289</v>
          </cell>
          <cell r="J8">
            <v>2867.6193394384782</v>
          </cell>
          <cell r="K8">
            <v>360.56028624662082</v>
          </cell>
          <cell r="M8">
            <v>4260.1243927390615</v>
          </cell>
          <cell r="N8">
            <v>846.72066738162425</v>
          </cell>
          <cell r="O8">
            <v>751.98227761770852</v>
          </cell>
        </row>
        <row r="9">
          <cell r="D9">
            <v>16564.534231478225</v>
          </cell>
          <cell r="E9">
            <v>738.98429893794196</v>
          </cell>
          <cell r="F9">
            <v>8216.2466702579277</v>
          </cell>
          <cell r="G9">
            <v>387.27655515634342</v>
          </cell>
          <cell r="H9">
            <v>87.721097344607912</v>
          </cell>
          <cell r="I9">
            <v>158.08355119771872</v>
          </cell>
          <cell r="J9">
            <v>641.9535145767336</v>
          </cell>
          <cell r="K9">
            <v>57.611580336359545</v>
          </cell>
          <cell r="M9">
            <v>616.7737455706399</v>
          </cell>
          <cell r="N9">
            <v>3080.7475425391535</v>
          </cell>
          <cell r="O9">
            <v>22.81966759413471</v>
          </cell>
        </row>
        <row r="10">
          <cell r="D10">
            <v>26967.233855384176</v>
          </cell>
          <cell r="E10">
            <v>5719.9712863800578</v>
          </cell>
          <cell r="F10">
            <v>6224.8538372960766</v>
          </cell>
          <cell r="G10">
            <v>246.16196260804674</v>
          </cell>
          <cell r="H10">
            <v>213.91276199324909</v>
          </cell>
          <cell r="I10">
            <v>459.6536574035178</v>
          </cell>
          <cell r="J10">
            <v>1069.4708984249517</v>
          </cell>
          <cell r="K10">
            <v>63.76029810766866</v>
          </cell>
          <cell r="M10">
            <v>1375.090564042245</v>
          </cell>
          <cell r="N10">
            <v>3990.7056335035063</v>
          </cell>
          <cell r="O10">
            <v>4752.8889064608111</v>
          </cell>
        </row>
        <row r="11">
          <cell r="D11">
            <v>33175.244757663968</v>
          </cell>
          <cell r="E11">
            <v>2205.0162348092099</v>
          </cell>
          <cell r="F11">
            <v>16776.216375164942</v>
          </cell>
          <cell r="G11">
            <v>392.29353128104259</v>
          </cell>
          <cell r="H11">
            <v>384.3110460949971</v>
          </cell>
          <cell r="I11">
            <v>1272.5060911422684</v>
          </cell>
          <cell r="J11">
            <v>4837.7870744231332</v>
          </cell>
          <cell r="K11">
            <v>305.45583489421426</v>
          </cell>
          <cell r="M11">
            <v>2620.4210177767454</v>
          </cell>
          <cell r="N11">
            <v>2095.3895118684609</v>
          </cell>
          <cell r="O11">
            <v>1139.9052598804999</v>
          </cell>
        </row>
        <row r="12">
          <cell r="D12">
            <v>24944.693663729409</v>
          </cell>
          <cell r="E12">
            <v>1364.7012745684308</v>
          </cell>
          <cell r="F12">
            <v>15110.041118299125</v>
          </cell>
          <cell r="G12">
            <v>782.80321039027785</v>
          </cell>
          <cell r="H12">
            <v>361.1259099647628</v>
          </cell>
          <cell r="I12">
            <v>535.99383225513111</v>
          </cell>
          <cell r="J12">
            <v>1230.3818268978912</v>
          </cell>
          <cell r="K12">
            <v>109.36405015246388</v>
          </cell>
          <cell r="M12">
            <v>1187.4075208927416</v>
          </cell>
          <cell r="N12">
            <v>1626.8131341336245</v>
          </cell>
          <cell r="O12">
            <v>283.7706271034827</v>
          </cell>
        </row>
        <row r="13">
          <cell r="D13">
            <v>37137.942503570666</v>
          </cell>
          <cell r="E13">
            <v>885.75636419347347</v>
          </cell>
          <cell r="F13">
            <v>20878.40029059567</v>
          </cell>
          <cell r="G13">
            <v>443.56562866024524</v>
          </cell>
          <cell r="H13">
            <v>265.92815170280164</v>
          </cell>
          <cell r="I13">
            <v>613.81441413836899</v>
          </cell>
          <cell r="J13">
            <v>719.24109062334742</v>
          </cell>
          <cell r="K13">
            <v>107.36867596111553</v>
          </cell>
          <cell r="M13">
            <v>1029.9723736427748</v>
          </cell>
          <cell r="N13">
            <v>8093.1188625255136</v>
          </cell>
          <cell r="O13">
            <v>702.88940067113765</v>
          </cell>
        </row>
        <row r="14">
          <cell r="D14">
            <v>45793.081796751067</v>
          </cell>
          <cell r="E14">
            <v>6749.1445219256411</v>
          </cell>
          <cell r="F14">
            <v>7379.7895158221436</v>
          </cell>
          <cell r="G14">
            <v>501.21402766589404</v>
          </cell>
          <cell r="H14">
            <v>341.70047888980594</v>
          </cell>
          <cell r="I14">
            <v>960.01047725891181</v>
          </cell>
          <cell r="J14">
            <v>1244.9882130837241</v>
          </cell>
          <cell r="K14">
            <v>52.940304334718768</v>
          </cell>
          <cell r="M14">
            <v>1711.5237492772173</v>
          </cell>
          <cell r="N14">
            <v>1156.6392215198944</v>
          </cell>
          <cell r="O14">
            <v>1728.1410772796687</v>
          </cell>
        </row>
        <row r="15">
          <cell r="D15">
            <v>50429.527337244181</v>
          </cell>
          <cell r="E15">
            <v>4091.9574682593416</v>
          </cell>
          <cell r="F15">
            <v>24556.680982292444</v>
          </cell>
          <cell r="G15">
            <v>1421.2194145584479</v>
          </cell>
          <cell r="H15">
            <v>913.95872355356994</v>
          </cell>
          <cell r="I15">
            <v>1580.5253949976031</v>
          </cell>
          <cell r="J15">
            <v>8336.2320416322782</v>
          </cell>
          <cell r="K15">
            <v>372.32446884745207</v>
          </cell>
          <cell r="M15">
            <v>3709.8916196755013</v>
          </cell>
          <cell r="N15">
            <v>1087.1109946971233</v>
          </cell>
          <cell r="O15">
            <v>2520.2245691721482</v>
          </cell>
        </row>
        <row r="16">
          <cell r="D16">
            <v>14459.781657877958</v>
          </cell>
          <cell r="E16">
            <v>202.34181562989576</v>
          </cell>
          <cell r="F16">
            <v>12121.491971553252</v>
          </cell>
          <cell r="G16">
            <v>160.2182927010077</v>
          </cell>
          <cell r="H16">
            <v>63.889039897599616</v>
          </cell>
          <cell r="I16">
            <v>392.93971128232749</v>
          </cell>
          <cell r="J16">
            <v>498.36638776730598</v>
          </cell>
          <cell r="K16">
            <v>110.72115170774377</v>
          </cell>
          <cell r="M16">
            <v>266.14288608946197</v>
          </cell>
          <cell r="N16">
            <v>194.49968617644296</v>
          </cell>
          <cell r="O16">
            <v>191.99082745634885</v>
          </cell>
        </row>
        <row r="17">
          <cell r="D17">
            <v>35051.628917234601</v>
          </cell>
          <cell r="E17">
            <v>1749.5369249245093</v>
          </cell>
          <cell r="F17">
            <v>20472.4317124882</v>
          </cell>
          <cell r="G17">
            <v>687.6570971073869</v>
          </cell>
          <cell r="H17">
            <v>594.67043584408646</v>
          </cell>
          <cell r="I17">
            <v>936.71908590858095</v>
          </cell>
          <cell r="J17">
            <v>2466.3400760095483</v>
          </cell>
          <cell r="K17">
            <v>258.89207929110472</v>
          </cell>
          <cell r="M17">
            <v>2537.7779315321013</v>
          </cell>
          <cell r="N17">
            <v>1110.2452271637762</v>
          </cell>
          <cell r="O17">
            <v>660.99445001803861</v>
          </cell>
        </row>
        <row r="18">
          <cell r="D18">
            <v>18451.198460040621</v>
          </cell>
          <cell r="E18">
            <v>500.61677448688613</v>
          </cell>
          <cell r="F18">
            <v>10508.072678570546</v>
          </cell>
          <cell r="G18">
            <v>443.45887922982263</v>
          </cell>
          <cell r="H18">
            <v>489.14269334743477</v>
          </cell>
          <cell r="I18">
            <v>673.08530564437615</v>
          </cell>
          <cell r="J18">
            <v>1260.4770118066847</v>
          </cell>
          <cell r="K18">
            <v>138.64255249749189</v>
          </cell>
          <cell r="M18">
            <v>1643.1514804070316</v>
          </cell>
          <cell r="N18">
            <v>1308.8204187938302</v>
          </cell>
          <cell r="O18">
            <v>780.70924123888642</v>
          </cell>
        </row>
        <row r="19">
          <cell r="D19">
            <v>19446.819509446832</v>
          </cell>
          <cell r="E19">
            <v>4213.3036477664164</v>
          </cell>
          <cell r="F19">
            <v>5856.6226654739721</v>
          </cell>
          <cell r="G19">
            <v>302.27386171006657</v>
          </cell>
          <cell r="H19">
            <v>121.66321543122322</v>
          </cell>
          <cell r="I19">
            <v>192.85742526304344</v>
          </cell>
          <cell r="J19">
            <v>966.76559110026039</v>
          </cell>
          <cell r="K19">
            <v>35.105983404417252</v>
          </cell>
          <cell r="M19">
            <v>951.57949620199361</v>
          </cell>
          <cell r="N19">
            <v>2943.1769322388222</v>
          </cell>
          <cell r="O19">
            <v>640.14643451960285</v>
          </cell>
        </row>
        <row r="20">
          <cell r="D20">
            <v>37611.371285391637</v>
          </cell>
          <cell r="E20">
            <v>703.77107189277615</v>
          </cell>
          <cell r="F20">
            <v>20634.426197100962</v>
          </cell>
          <cell r="G20">
            <v>1057.0333542549038</v>
          </cell>
          <cell r="H20">
            <v>780.40134820576941</v>
          </cell>
          <cell r="I20">
            <v>1496.9176101965475</v>
          </cell>
          <cell r="J20">
            <v>1523.2029277019712</v>
          </cell>
          <cell r="K20">
            <v>718.99151440870207</v>
          </cell>
          <cell r="M20">
            <v>2581.5837464107976</v>
          </cell>
          <cell r="N20">
            <v>2919.3527821570301</v>
          </cell>
          <cell r="O20">
            <v>2420.8257760337642</v>
          </cell>
        </row>
        <row r="21">
          <cell r="D21">
            <v>39016.524663566321</v>
          </cell>
          <cell r="E21">
            <v>438.41249759072463</v>
          </cell>
          <cell r="F21">
            <v>17900.207074126607</v>
          </cell>
          <cell r="G21">
            <v>1684.487973391716</v>
          </cell>
          <cell r="H21">
            <v>1236.8438740159036</v>
          </cell>
          <cell r="I21">
            <v>1450.1413441532447</v>
          </cell>
          <cell r="J21">
            <v>421.2260863978492</v>
          </cell>
          <cell r="K21">
            <v>591.69380705040453</v>
          </cell>
          <cell r="M21">
            <v>2941.4612810920071</v>
          </cell>
          <cell r="N21">
            <v>7722.3877277691836</v>
          </cell>
          <cell r="O21">
            <v>420.94216256554461</v>
          </cell>
        </row>
        <row r="22">
          <cell r="D22">
            <v>28270.857158389466</v>
          </cell>
          <cell r="E22">
            <v>4871.37286686468</v>
          </cell>
          <cell r="F22">
            <v>6410.5864793938999</v>
          </cell>
          <cell r="G22">
            <v>418.68856347884531</v>
          </cell>
          <cell r="H22">
            <v>255.53737959800932</v>
          </cell>
          <cell r="I22">
            <v>810.53977651809055</v>
          </cell>
          <cell r="J22">
            <v>1089.565490281354</v>
          </cell>
          <cell r="K22">
            <v>48.036749479843628</v>
          </cell>
          <cell r="M22">
            <v>1751.6543690663873</v>
          </cell>
          <cell r="N22">
            <v>6765.6143281457717</v>
          </cell>
          <cell r="O22">
            <v>2425.0273051205131</v>
          </cell>
        </row>
        <row r="23">
          <cell r="D23">
            <v>27275.375476295201</v>
          </cell>
          <cell r="E23">
            <v>1043.529057096119</v>
          </cell>
          <cell r="F23">
            <v>13478.184073578033</v>
          </cell>
          <cell r="G23">
            <v>504.46790845247921</v>
          </cell>
          <cell r="H23">
            <v>183.15335840627054</v>
          </cell>
          <cell r="I23">
            <v>398.25593175943817</v>
          </cell>
          <cell r="J23">
            <v>609.90941124723861</v>
          </cell>
          <cell r="K23">
            <v>116.790795826888</v>
          </cell>
          <cell r="M23">
            <v>1727.8754392294272</v>
          </cell>
          <cell r="N23">
            <v>4861.7172326198579</v>
          </cell>
          <cell r="O23">
            <v>530.63486258481885</v>
          </cell>
        </row>
        <row r="24">
          <cell r="D24">
            <v>31498.446449840121</v>
          </cell>
          <cell r="E24">
            <v>3200.9377640936427</v>
          </cell>
          <cell r="F24">
            <v>5359.3719575176801</v>
          </cell>
          <cell r="G24">
            <v>460.13501826107154</v>
          </cell>
          <cell r="H24">
            <v>132.45825158270856</v>
          </cell>
          <cell r="I24">
            <v>557.39264516192804</v>
          </cell>
          <cell r="J24">
            <v>691.70245573111004</v>
          </cell>
          <cell r="K24">
            <v>66.931398664643694</v>
          </cell>
          <cell r="M24">
            <v>1629.2397068344346</v>
          </cell>
          <cell r="N24">
            <v>468.21090919873677</v>
          </cell>
          <cell r="O24">
            <v>3962.6238614629615</v>
          </cell>
        </row>
        <row r="25">
          <cell r="D25">
            <v>19582.176304591707</v>
          </cell>
          <cell r="E25">
            <v>3383.6117384836639</v>
          </cell>
          <cell r="F25">
            <v>6916.1438745101141</v>
          </cell>
          <cell r="G25">
            <v>426.80226150645188</v>
          </cell>
          <cell r="H25">
            <v>151.70972062290269</v>
          </cell>
          <cell r="I25">
            <v>344.42679015335347</v>
          </cell>
          <cell r="J25">
            <v>901.41961916152275</v>
          </cell>
          <cell r="K25">
            <v>90.720212708124322</v>
          </cell>
          <cell r="M25">
            <v>1702.4161942839633</v>
          </cell>
          <cell r="N25">
            <v>1645.2293877228271</v>
          </cell>
          <cell r="O25">
            <v>414.52533569236397</v>
          </cell>
        </row>
        <row r="26">
          <cell r="D26">
            <v>35646.22620995043</v>
          </cell>
          <cell r="E26">
            <v>4525.2714450215717</v>
          </cell>
          <cell r="F26">
            <v>15535.939963329593</v>
          </cell>
          <cell r="G26">
            <v>1306.6298315236997</v>
          </cell>
          <cell r="H26">
            <v>648.03501974370249</v>
          </cell>
          <cell r="I26">
            <v>1815.2802419653756</v>
          </cell>
          <cell r="J26">
            <v>5743.797907513479</v>
          </cell>
          <cell r="K26">
            <v>157.03286004457777</v>
          </cell>
          <cell r="M26">
            <v>4487.1641223071711</v>
          </cell>
          <cell r="N26">
            <v>751.59951172019782</v>
          </cell>
          <cell r="O26">
            <v>194.05514398817849</v>
          </cell>
        </row>
        <row r="27">
          <cell r="D27">
            <v>33763.884592004666</v>
          </cell>
          <cell r="E27">
            <v>5010.1201919512905</v>
          </cell>
          <cell r="F27">
            <v>8859.2659494027466</v>
          </cell>
          <cell r="G27">
            <v>950.54313714830755</v>
          </cell>
          <cell r="H27">
            <v>447.91122005703187</v>
          </cell>
          <cell r="I27">
            <v>733.13161315192519</v>
          </cell>
          <cell r="J27">
            <v>1071.1381169598158</v>
          </cell>
          <cell r="K27">
            <v>96.666798456086937</v>
          </cell>
          <cell r="M27">
            <v>2818.6576753334684</v>
          </cell>
          <cell r="N27">
            <v>4447.03498514898</v>
          </cell>
          <cell r="O27">
            <v>2880.960547189673</v>
          </cell>
        </row>
        <row r="28">
          <cell r="D28">
            <v>26957.443795930671</v>
          </cell>
          <cell r="E28">
            <v>3838.1987516247164</v>
          </cell>
          <cell r="F28">
            <v>7557.7749168491127</v>
          </cell>
          <cell r="G28">
            <v>280.47177317722878</v>
          </cell>
          <cell r="H28">
            <v>139.2931803917111</v>
          </cell>
          <cell r="I28">
            <v>407.31653677171931</v>
          </cell>
          <cell r="J28">
            <v>578.32961851904929</v>
          </cell>
          <cell r="K28">
            <v>41.083951508082805</v>
          </cell>
          <cell r="M28">
            <v>940.74566453991486</v>
          </cell>
          <cell r="N28">
            <v>7519.1788201222671</v>
          </cell>
          <cell r="O28">
            <v>2310.9297084653285</v>
          </cell>
        </row>
        <row r="29">
          <cell r="D29">
            <v>6151.5347701674882</v>
          </cell>
          <cell r="E29">
            <v>1.4238199492940204</v>
          </cell>
          <cell r="F29">
            <v>1123.0724561758993</v>
          </cell>
          <cell r="G29">
            <v>2325.0260695946981</v>
          </cell>
          <cell r="H29">
            <v>656.39952951176963</v>
          </cell>
          <cell r="I29">
            <v>325.94060580301766</v>
          </cell>
          <cell r="J29">
            <v>1.831543468269226</v>
          </cell>
          <cell r="K29">
            <v>171.23918297148902</v>
          </cell>
          <cell r="M29">
            <v>653.80047740717498</v>
          </cell>
          <cell r="N29">
            <v>8.6659780669457298</v>
          </cell>
          <cell r="O29">
            <v>14.076098506002184</v>
          </cell>
        </row>
        <row r="30">
          <cell r="D30">
            <v>5097.3384302891645</v>
          </cell>
          <cell r="E30">
            <v>287.24344306449939</v>
          </cell>
          <cell r="F30">
            <v>3395.7483085651593</v>
          </cell>
          <cell r="G30">
            <v>77.570264353103397</v>
          </cell>
          <cell r="H30">
            <v>120.04294687733206</v>
          </cell>
          <cell r="I30">
            <v>126.07725495816508</v>
          </cell>
          <cell r="J30">
            <v>651.91457080304235</v>
          </cell>
          <cell r="K30">
            <v>34.089639868935421</v>
          </cell>
          <cell r="M30">
            <v>233.34980701086766</v>
          </cell>
          <cell r="N30">
            <v>69.91519350805315</v>
          </cell>
          <cell r="O30">
            <v>49.011332242775879</v>
          </cell>
        </row>
        <row r="31">
          <cell r="D31">
            <v>39766.679104293202</v>
          </cell>
          <cell r="E31">
            <v>2248.481538773271</v>
          </cell>
          <cell r="F31">
            <v>20387.633375011737</v>
          </cell>
          <cell r="G31">
            <v>1801.1208690194371</v>
          </cell>
          <cell r="H31">
            <v>1173.0151277780797</v>
          </cell>
          <cell r="I31">
            <v>996.84916206639218</v>
          </cell>
          <cell r="J31">
            <v>5468.2511873403082</v>
          </cell>
          <cell r="K31">
            <v>401.74406824056183</v>
          </cell>
          <cell r="M31">
            <v>4004.6863494165846</v>
          </cell>
          <cell r="N31">
            <v>1638.4265825850164</v>
          </cell>
          <cell r="O31">
            <v>401.40528706206788</v>
          </cell>
        </row>
        <row r="32">
          <cell r="D32">
            <v>25454.985346663838</v>
          </cell>
          <cell r="E32">
            <v>1641.218376716763</v>
          </cell>
          <cell r="F32">
            <v>14516.74013926847</v>
          </cell>
          <cell r="G32">
            <v>869.98141769174117</v>
          </cell>
          <cell r="H32">
            <v>784.98564319002878</v>
          </cell>
          <cell r="I32">
            <v>528.78330359834536</v>
          </cell>
          <cell r="J32">
            <v>3216.9951517967015</v>
          </cell>
          <cell r="K32">
            <v>306.20999985173688</v>
          </cell>
          <cell r="M32">
            <v>1959.1337481405335</v>
          </cell>
          <cell r="N32">
            <v>777.30981551128525</v>
          </cell>
          <cell r="O32">
            <v>181.60573877030586</v>
          </cell>
        </row>
        <row r="33">
          <cell r="D33">
            <v>58679.001003246958</v>
          </cell>
          <cell r="E33">
            <v>4758.5258694395161</v>
          </cell>
          <cell r="F33">
            <v>30508.505112605821</v>
          </cell>
          <cell r="G33">
            <v>543.15741093094402</v>
          </cell>
          <cell r="H33">
            <v>1000.8794472751713</v>
          </cell>
          <cell r="I33">
            <v>1057.036072411697</v>
          </cell>
          <cell r="J33">
            <v>11879.703276120252</v>
          </cell>
          <cell r="K33">
            <v>315.62940156071619</v>
          </cell>
          <cell r="M33">
            <v>1860.1112961654221</v>
          </cell>
          <cell r="N33">
            <v>3246.507168520779</v>
          </cell>
          <cell r="O33">
            <v>2978.0380344266914</v>
          </cell>
        </row>
        <row r="34">
          <cell r="D34">
            <v>29366.953885234474</v>
          </cell>
          <cell r="E34">
            <v>2389.3638524683333</v>
          </cell>
          <cell r="F34">
            <v>14574.99419302867</v>
          </cell>
          <cell r="G34">
            <v>564.47097255650056</v>
          </cell>
          <cell r="H34">
            <v>550.38498984397779</v>
          </cell>
          <cell r="I34">
            <v>890.86378080783618</v>
          </cell>
          <cell r="J34">
            <v>5110.4021389422905</v>
          </cell>
          <cell r="K34">
            <v>116.22838447586524</v>
          </cell>
          <cell r="M34">
            <v>2246.2701946694474</v>
          </cell>
          <cell r="N34">
            <v>1910.5155602121149</v>
          </cell>
          <cell r="O34">
            <v>638.50689176299647</v>
          </cell>
        </row>
        <row r="35">
          <cell r="D35">
            <v>18177.623886173478</v>
          </cell>
          <cell r="E35">
            <v>1201.8046090055004</v>
          </cell>
          <cell r="F35">
            <v>9429.545623026248</v>
          </cell>
          <cell r="G35">
            <v>221.73537013882367</v>
          </cell>
          <cell r="H35">
            <v>368.97619388859511</v>
          </cell>
          <cell r="I35">
            <v>450.68102182927009</v>
          </cell>
          <cell r="J35">
            <v>4008.5982712522796</v>
          </cell>
          <cell r="K35">
            <v>150.45566192060016</v>
          </cell>
          <cell r="M35">
            <v>1143.4326860825429</v>
          </cell>
          <cell r="N35">
            <v>530.74358885654556</v>
          </cell>
          <cell r="O35">
            <v>430.79548094077876</v>
          </cell>
        </row>
        <row r="36">
          <cell r="D36">
            <v>6756.5025723647468</v>
          </cell>
          <cell r="E36">
            <v>599.53914887097653</v>
          </cell>
          <cell r="F36">
            <v>1895.3507163578674</v>
          </cell>
          <cell r="G36">
            <v>60.133041419767423</v>
          </cell>
          <cell r="H36">
            <v>88.974908941747429</v>
          </cell>
          <cell r="I36">
            <v>93.644208102084079</v>
          </cell>
          <cell r="J36">
            <v>1471.7546443415388</v>
          </cell>
          <cell r="K36">
            <v>27.773384797101951</v>
          </cell>
          <cell r="M36">
            <v>152.00056339977166</v>
          </cell>
          <cell r="N36">
            <v>861.07055840824739</v>
          </cell>
          <cell r="O36">
            <v>1451.9543547342878</v>
          </cell>
        </row>
        <row r="37">
          <cell r="D37">
            <v>1033.3688341084198</v>
          </cell>
          <cell r="E37">
            <v>67.504929748002155</v>
          </cell>
          <cell r="F37">
            <v>666.08185111419721</v>
          </cell>
          <cell r="G37">
            <v>4.0147175835091895</v>
          </cell>
          <cell r="H37">
            <v>24.230885180114953</v>
          </cell>
          <cell r="I37">
            <v>18.367079661762453</v>
          </cell>
          <cell r="J37">
            <v>147.38908684758059</v>
          </cell>
          <cell r="K37">
            <v>8.6840167438458451</v>
          </cell>
          <cell r="M37">
            <v>22.937042546566968</v>
          </cell>
          <cell r="N37">
            <v>71.375585021473441</v>
          </cell>
          <cell r="O37">
            <v>5.2880504885269068E-2</v>
          </cell>
        </row>
        <row r="38">
          <cell r="D38">
            <v>21502.577801060572</v>
          </cell>
          <cell r="E38">
            <v>1623.2859550367446</v>
          </cell>
          <cell r="F38">
            <v>10022.124066560247</v>
          </cell>
          <cell r="G38">
            <v>231.86915287408016</v>
          </cell>
          <cell r="H38">
            <v>309.29980281007988</v>
          </cell>
          <cell r="I38">
            <v>359.24494546389053</v>
          </cell>
          <cell r="J38">
            <v>3759.3232778005663</v>
          </cell>
          <cell r="K38">
            <v>148.23937571351615</v>
          </cell>
          <cell r="M38">
            <v>646.53706824550386</v>
          </cell>
          <cell r="N38">
            <v>2890.621123537755</v>
          </cell>
          <cell r="O38">
            <v>1364.5893359295849</v>
          </cell>
        </row>
        <row r="39">
          <cell r="D39">
            <v>3411.1605046875843</v>
          </cell>
          <cell r="E39">
            <v>409.28151702801676</v>
          </cell>
          <cell r="F39">
            <v>1124.0290002619315</v>
          </cell>
          <cell r="G39">
            <v>36.297030290150879</v>
          </cell>
          <cell r="H39">
            <v>52.687515752954141</v>
          </cell>
          <cell r="I39">
            <v>69.681432023840699</v>
          </cell>
          <cell r="J39">
            <v>486.27750898227265</v>
          </cell>
          <cell r="K39">
            <v>12.574934640684383</v>
          </cell>
          <cell r="M39">
            <v>149.87916557528553</v>
          </cell>
          <cell r="N39">
            <v>718.20695551612857</v>
          </cell>
          <cell r="O39">
            <v>339.34877905338953</v>
          </cell>
        </row>
        <row r="40">
          <cell r="D40">
            <v>3573.8832082157523</v>
          </cell>
          <cell r="E40">
            <v>462.62435567328743</v>
          </cell>
          <cell r="F40">
            <v>1278.0706523082092</v>
          </cell>
          <cell r="G40">
            <v>42.350859678862129</v>
          </cell>
          <cell r="H40">
            <v>42.969858112215398</v>
          </cell>
          <cell r="I40">
            <v>70.545064568579093</v>
          </cell>
          <cell r="J40">
            <v>591.26483248740999</v>
          </cell>
          <cell r="K40">
            <v>11.648043174214081</v>
          </cell>
          <cell r="M40">
            <v>183.15064024947736</v>
          </cell>
          <cell r="N40">
            <v>491.9102711732059</v>
          </cell>
          <cell r="O40">
            <v>372.47915667949962</v>
          </cell>
        </row>
        <row r="41">
          <cell r="D41">
            <v>63.497131109057385</v>
          </cell>
          <cell r="E41">
            <v>3.1011697958417144</v>
          </cell>
          <cell r="F41">
            <v>39.912673035390398</v>
          </cell>
          <cell r="G41">
            <v>3.7209095446840266</v>
          </cell>
          <cell r="H41">
            <v>0.7531765368705613</v>
          </cell>
          <cell r="I41">
            <v>0.92787988712236147</v>
          </cell>
          <cell r="J41">
            <v>7.7482294915069954</v>
          </cell>
          <cell r="K41">
            <v>1.1655950539430571</v>
          </cell>
          <cell r="M41">
            <v>5.1682044844644981</v>
          </cell>
          <cell r="N41">
            <v>0.99929327923377631</v>
          </cell>
          <cell r="O41">
            <v>0</v>
          </cell>
        </row>
        <row r="42">
          <cell r="D42">
            <v>65978.229046717694</v>
          </cell>
          <cell r="E42">
            <v>4122.3089012221817</v>
          </cell>
          <cell r="F42">
            <v>30310.779715631379</v>
          </cell>
          <cell r="G42">
            <v>556.60092021962703</v>
          </cell>
          <cell r="H42">
            <v>1277.207266868634</v>
          </cell>
          <cell r="I42">
            <v>1134.7849937976603</v>
          </cell>
          <cell r="J42">
            <v>13138.231369506235</v>
          </cell>
          <cell r="K42">
            <v>532.82940353755748</v>
          </cell>
          <cell r="M42">
            <v>1444.3358554533638</v>
          </cell>
          <cell r="N42">
            <v>7029.4855764716349</v>
          </cell>
          <cell r="O42">
            <v>6041.4286632104886</v>
          </cell>
        </row>
        <row r="43">
          <cell r="D43">
            <v>2664.6958382548446</v>
          </cell>
          <cell r="E43">
            <v>120.78698052317105</v>
          </cell>
          <cell r="F43">
            <v>1459.3880193532764</v>
          </cell>
          <cell r="G43">
            <v>8.9625042625640621</v>
          </cell>
          <cell r="H43">
            <v>36.5448767686552</v>
          </cell>
          <cell r="I43">
            <v>30.261486683502763</v>
          </cell>
          <cell r="J43">
            <v>365.59628946887216</v>
          </cell>
          <cell r="K43">
            <v>26.822277024656152</v>
          </cell>
          <cell r="M43">
            <v>109.7186460613908</v>
          </cell>
          <cell r="N43">
            <v>359.09717657640738</v>
          </cell>
          <cell r="O43">
            <v>142.25424156012315</v>
          </cell>
        </row>
        <row r="44">
          <cell r="D44">
            <v>7935.6085953059901</v>
          </cell>
          <cell r="E44">
            <v>317.54842025669285</v>
          </cell>
          <cell r="F44">
            <v>5312.7407422050674</v>
          </cell>
          <cell r="G44">
            <v>70.668617150086732</v>
          </cell>
          <cell r="H44">
            <v>100.12948310542001</v>
          </cell>
          <cell r="I44">
            <v>101.51549596477268</v>
          </cell>
          <cell r="J44">
            <v>840.62087643259213</v>
          </cell>
          <cell r="K44">
            <v>43.495450793948891</v>
          </cell>
          <cell r="M44">
            <v>302.22691172909367</v>
          </cell>
          <cell r="N44">
            <v>593.51843157410929</v>
          </cell>
          <cell r="O44">
            <v>224.52716427057027</v>
          </cell>
        </row>
        <row r="45">
          <cell r="D45">
            <v>78337.436679301958</v>
          </cell>
          <cell r="E45">
            <v>5560.5733828202601</v>
          </cell>
          <cell r="F45">
            <v>46263.102998374045</v>
          </cell>
          <cell r="G45">
            <v>1054.5440168426878</v>
          </cell>
          <cell r="H45">
            <v>1616.2805236652614</v>
          </cell>
          <cell r="I45">
            <v>2067.5822736640257</v>
          </cell>
          <cell r="J45">
            <v>11150.292819618173</v>
          </cell>
          <cell r="K45">
            <v>785.80356127960931</v>
          </cell>
          <cell r="M45">
            <v>4663.8163909796731</v>
          </cell>
          <cell r="N45">
            <v>3867.3042803556336</v>
          </cell>
          <cell r="O45">
            <v>808.41244816969208</v>
          </cell>
        </row>
        <row r="46">
          <cell r="D46">
            <v>35167.710521243636</v>
          </cell>
          <cell r="E46">
            <v>2364.2490721201129</v>
          </cell>
          <cell r="F46">
            <v>18712.173388750783</v>
          </cell>
          <cell r="G46">
            <v>600.05856392363455</v>
          </cell>
          <cell r="H46">
            <v>833.60803190621857</v>
          </cell>
          <cell r="I46">
            <v>977.91967105360698</v>
          </cell>
          <cell r="J46">
            <v>5963.7689467883738</v>
          </cell>
          <cell r="K46">
            <v>367.47181765615812</v>
          </cell>
          <cell r="M46">
            <v>2959.9593264901678</v>
          </cell>
          <cell r="N46">
            <v>1609.2610072994864</v>
          </cell>
          <cell r="O46">
            <v>509.76930261980891</v>
          </cell>
        </row>
        <row r="47">
          <cell r="D47">
            <v>5598.5880410985292</v>
          </cell>
          <cell r="E47">
            <v>126.02264471713872</v>
          </cell>
          <cell r="F47">
            <v>3945.5441997005082</v>
          </cell>
          <cell r="G47">
            <v>15.738374937605945</v>
          </cell>
          <cell r="H47">
            <v>48.745447087371438</v>
          </cell>
          <cell r="I47">
            <v>265.05760021349886</v>
          </cell>
          <cell r="J47">
            <v>254.6087583953979</v>
          </cell>
          <cell r="K47">
            <v>37.973391716046514</v>
          </cell>
          <cell r="M47">
            <v>280.53503209896064</v>
          </cell>
          <cell r="N47">
            <v>549.67480960547186</v>
          </cell>
          <cell r="O47">
            <v>68.523744335114131</v>
          </cell>
        </row>
        <row r="48">
          <cell r="D48">
            <v>818.05350320989589</v>
          </cell>
          <cell r="E48">
            <v>45.917081391498591</v>
          </cell>
          <cell r="F48">
            <v>455.41975754041403</v>
          </cell>
          <cell r="G48">
            <v>4.867971711400938</v>
          </cell>
          <cell r="H48">
            <v>9.7732563024171828</v>
          </cell>
          <cell r="I48">
            <v>9.8854420464261175</v>
          </cell>
          <cell r="J48">
            <v>143.94938297840795</v>
          </cell>
          <cell r="K48">
            <v>2.2842401269132115</v>
          </cell>
          <cell r="M48">
            <v>17.533099736585896</v>
          </cell>
          <cell r="N48">
            <v>79.970891011796795</v>
          </cell>
          <cell r="O48">
            <v>45.978857682252411</v>
          </cell>
        </row>
        <row r="49">
          <cell r="D49">
            <v>38755.032790855133</v>
          </cell>
          <cell r="E49">
            <v>3900.3219780274089</v>
          </cell>
          <cell r="F49">
            <v>12392.66295349975</v>
          </cell>
          <cell r="G49">
            <v>742.18801737643503</v>
          </cell>
          <cell r="H49">
            <v>573.77349352337365</v>
          </cell>
          <cell r="I49">
            <v>1191.735073612628</v>
          </cell>
          <cell r="J49">
            <v>5960.6116841205276</v>
          </cell>
          <cell r="K49">
            <v>225.06659484143262</v>
          </cell>
          <cell r="M49">
            <v>3068.5081767098441</v>
          </cell>
          <cell r="N49">
            <v>8175.1439387574565</v>
          </cell>
          <cell r="O49">
            <v>2191.3572498183776</v>
          </cell>
        </row>
        <row r="50">
          <cell r="D50">
            <v>76813.938213825037</v>
          </cell>
          <cell r="E50">
            <v>5894.6993471481592</v>
          </cell>
          <cell r="F50">
            <v>46456.781554093788</v>
          </cell>
          <cell r="G50">
            <v>1132.4790084164017</v>
          </cell>
          <cell r="H50">
            <v>1420.7242158117651</v>
          </cell>
          <cell r="I50">
            <v>2346.7473547392296</v>
          </cell>
          <cell r="J50">
            <v>11621.074858038084</v>
          </cell>
          <cell r="K50">
            <v>564.77194664505316</v>
          </cell>
          <cell r="M50">
            <v>6172.7225552650698</v>
          </cell>
          <cell r="N50">
            <v>274.49256954774813</v>
          </cell>
          <cell r="O50">
            <v>148.35156145752509</v>
          </cell>
        </row>
        <row r="51">
          <cell r="D51">
            <v>6392.4563735834699</v>
          </cell>
          <cell r="E51">
            <v>645.80588406814172</v>
          </cell>
          <cell r="F51">
            <v>2998.094324982826</v>
          </cell>
          <cell r="G51">
            <v>154.55241841823042</v>
          </cell>
          <cell r="H51">
            <v>112.37206130184883</v>
          </cell>
          <cell r="I51">
            <v>219.96362612000414</v>
          </cell>
          <cell r="J51">
            <v>1079.8614234245811</v>
          </cell>
          <cell r="K51">
            <v>40.294450512249</v>
          </cell>
          <cell r="M51">
            <v>620.53270931042834</v>
          </cell>
          <cell r="N51">
            <v>241.53763658737884</v>
          </cell>
          <cell r="O51">
            <v>154.26528221880668</v>
          </cell>
        </row>
        <row r="52">
          <cell r="D52">
            <v>38696.614906371855</v>
          </cell>
          <cell r="E52">
            <v>3391.6490810158984</v>
          </cell>
          <cell r="F52">
            <v>21200.237715166819</v>
          </cell>
          <cell r="G52">
            <v>1721.7136248844783</v>
          </cell>
          <cell r="H52">
            <v>1002.459931897817</v>
          </cell>
          <cell r="I52">
            <v>1094.4361801495479</v>
          </cell>
          <cell r="J52">
            <v>4071.8878340244041</v>
          </cell>
          <cell r="K52">
            <v>426.32781959346255</v>
          </cell>
          <cell r="M52">
            <v>4199.8171421793686</v>
          </cell>
          <cell r="N52">
            <v>291.9624103626021</v>
          </cell>
          <cell r="O52">
            <v>44.720598192178628</v>
          </cell>
        </row>
        <row r="53">
          <cell r="D53">
            <v>78385.993090939621</v>
          </cell>
          <cell r="E53">
            <v>4844.5303272166566</v>
          </cell>
          <cell r="F53">
            <v>45048.422233534147</v>
          </cell>
          <cell r="G53">
            <v>1039.0524999629342</v>
          </cell>
          <cell r="H53">
            <v>952.94747038444621</v>
          </cell>
          <cell r="I53">
            <v>2302.6467434010565</v>
          </cell>
          <cell r="J53">
            <v>15203.282297880331</v>
          </cell>
          <cell r="K53">
            <v>431.87755444962266</v>
          </cell>
          <cell r="M53">
            <v>2732.2936795441401</v>
          </cell>
          <cell r="N53">
            <v>3732.403641341682</v>
          </cell>
          <cell r="O53">
            <v>1343.1146617377424</v>
          </cell>
        </row>
        <row r="54">
          <cell r="D54">
            <v>19834.039724626004</v>
          </cell>
          <cell r="E54">
            <v>750.1003246961842</v>
          </cell>
          <cell r="F54">
            <v>14716.225666319071</v>
          </cell>
          <cell r="G54">
            <v>284.0194620026391</v>
          </cell>
          <cell r="H54">
            <v>178.96912668093287</v>
          </cell>
          <cell r="I54">
            <v>561.33298409136955</v>
          </cell>
          <cell r="J54">
            <v>1151.6642532729079</v>
          </cell>
          <cell r="K54">
            <v>72.989675946289225</v>
          </cell>
          <cell r="M54">
            <v>1173.5965662266547</v>
          </cell>
          <cell r="N54">
            <v>415.33386378574994</v>
          </cell>
          <cell r="O54">
            <v>263.31625012973018</v>
          </cell>
        </row>
        <row r="55">
          <cell r="D55">
            <v>27302.799701496962</v>
          </cell>
          <cell r="E55">
            <v>440.4938643788023</v>
          </cell>
          <cell r="F55">
            <v>23640.180535032097</v>
          </cell>
          <cell r="G55">
            <v>211.51534770167487</v>
          </cell>
          <cell r="H55">
            <v>165.7845836030898</v>
          </cell>
          <cell r="I55">
            <v>508.56268810880533</v>
          </cell>
          <cell r="J55">
            <v>806.92586350899217</v>
          </cell>
          <cell r="K55">
            <v>167.32009508606671</v>
          </cell>
          <cell r="M55">
            <v>570.26287047241567</v>
          </cell>
          <cell r="N55">
            <v>95.066792525563031</v>
          </cell>
          <cell r="O55">
            <v>369.77928566839472</v>
          </cell>
        </row>
        <row r="56">
          <cell r="D56">
            <v>71323.836999550273</v>
          </cell>
          <cell r="E56">
            <v>6062.3550110456008</v>
          </cell>
          <cell r="F56">
            <v>50393.230801164354</v>
          </cell>
          <cell r="G56">
            <v>1113.8495030715171</v>
          </cell>
          <cell r="H56">
            <v>1248.5455390104921</v>
          </cell>
          <cell r="I56">
            <v>2437.7386418111819</v>
          </cell>
          <cell r="J56">
            <v>7186.8999668879078</v>
          </cell>
          <cell r="K56">
            <v>625.27638712483258</v>
          </cell>
          <cell r="M56">
            <v>5058.9338400636543</v>
          </cell>
          <cell r="N56">
            <v>1132.5585762788928</v>
          </cell>
          <cell r="O56">
            <v>706.09064805800051</v>
          </cell>
        </row>
        <row r="57">
          <cell r="D57">
            <v>10092.488744359825</v>
          </cell>
          <cell r="E57">
            <v>707.28737836248354</v>
          </cell>
          <cell r="F57">
            <v>5333.2272428500119</v>
          </cell>
          <cell r="G57">
            <v>126.43061534127693</v>
          </cell>
          <cell r="H57">
            <v>103.07769480535526</v>
          </cell>
          <cell r="I57">
            <v>379.98571732157768</v>
          </cell>
          <cell r="J57">
            <v>1760.7478390653494</v>
          </cell>
          <cell r="K57">
            <v>53.756986898484257</v>
          </cell>
          <cell r="M57">
            <v>1022.0526531681353</v>
          </cell>
          <cell r="N57">
            <v>299.41559628946885</v>
          </cell>
          <cell r="O57">
            <v>110.81134509224435</v>
          </cell>
        </row>
        <row r="58">
          <cell r="D58">
            <v>74061.524737697851</v>
          </cell>
          <cell r="E58">
            <v>2375.9050226595432</v>
          </cell>
          <cell r="F58">
            <v>57999.442777857395</v>
          </cell>
          <cell r="G58">
            <v>799.76895667258066</v>
          </cell>
          <cell r="H58">
            <v>747.59072466060104</v>
          </cell>
          <cell r="I58">
            <v>1920.7946407832244</v>
          </cell>
          <cell r="J58">
            <v>3605.1766060600071</v>
          </cell>
          <cell r="K58">
            <v>347.69549724971955</v>
          </cell>
          <cell r="M58">
            <v>2668.0463371601686</v>
          </cell>
          <cell r="N58">
            <v>1098.7321034085685</v>
          </cell>
          <cell r="O58">
            <v>948.06071868065612</v>
          </cell>
        </row>
        <row r="59">
          <cell r="D59">
            <v>61105.814878696066</v>
          </cell>
          <cell r="E59">
            <v>2030.3768847946308</v>
          </cell>
          <cell r="F59">
            <v>49678.729434672809</v>
          </cell>
          <cell r="G59">
            <v>697.62457806793418</v>
          </cell>
          <cell r="H59">
            <v>680.21577222834492</v>
          </cell>
          <cell r="I59">
            <v>903.71028402267439</v>
          </cell>
          <cell r="J59">
            <v>2242.3382573155482</v>
          </cell>
          <cell r="K59">
            <v>433.46149854455058</v>
          </cell>
          <cell r="M59">
            <v>2110.4693515466311</v>
          </cell>
          <cell r="N59">
            <v>383.40021646412276</v>
          </cell>
          <cell r="O59">
            <v>622.2639280825133</v>
          </cell>
        </row>
        <row r="60">
          <cell r="D60">
            <v>34385.507282189159</v>
          </cell>
          <cell r="E60">
            <v>2773.3828202606464</v>
          </cell>
          <cell r="F60">
            <v>21003.402638094718</v>
          </cell>
          <cell r="G60">
            <v>757.71412897901087</v>
          </cell>
          <cell r="H60">
            <v>706.6715922962494</v>
          </cell>
          <cell r="I60">
            <v>935.07336552289917</v>
          </cell>
          <cell r="J60">
            <v>4152.7025891678977</v>
          </cell>
          <cell r="K60">
            <v>424.73374418685103</v>
          </cell>
          <cell r="M60">
            <v>1980.9022303712013</v>
          </cell>
          <cell r="N60">
            <v>464.18383635707681</v>
          </cell>
          <cell r="O60">
            <v>279.22586894530576</v>
          </cell>
        </row>
        <row r="61">
          <cell r="D61">
            <v>43873.016116198727</v>
          </cell>
          <cell r="E61">
            <v>6299.6817285500365</v>
          </cell>
          <cell r="F61">
            <v>18292.766490563052</v>
          </cell>
          <cell r="G61">
            <v>2248.2534607078078</v>
          </cell>
          <cell r="H61">
            <v>988.76635218416254</v>
          </cell>
          <cell r="I61">
            <v>1925.9546907973095</v>
          </cell>
          <cell r="J61">
            <v>4992.0526037471027</v>
          </cell>
          <cell r="K61">
            <v>425.65495223457197</v>
          </cell>
          <cell r="M61">
            <v>5210.6615993634568</v>
          </cell>
          <cell r="N61">
            <v>1363.6271084248033</v>
          </cell>
          <cell r="O61">
            <v>293.76034752870123</v>
          </cell>
        </row>
        <row r="62">
          <cell r="D62">
            <v>35549.333310270187</v>
          </cell>
          <cell r="E62">
            <v>2067.2002490820041</v>
          </cell>
          <cell r="F62">
            <v>19737.040816830828</v>
          </cell>
          <cell r="G62">
            <v>2275.2393213503801</v>
          </cell>
          <cell r="H62">
            <v>525.52027992072863</v>
          </cell>
          <cell r="I62">
            <v>1631.3524559782152</v>
          </cell>
          <cell r="J62">
            <v>2729.4640783224522</v>
          </cell>
          <cell r="K62">
            <v>414.00344958807568</v>
          </cell>
          <cell r="M62">
            <v>3449.9609573842436</v>
          </cell>
          <cell r="N62">
            <v>423.21651848593723</v>
          </cell>
          <cell r="O62">
            <v>191.90952985771685</v>
          </cell>
        </row>
        <row r="63">
          <cell r="D63">
            <v>18879.378579936045</v>
          </cell>
          <cell r="E63">
            <v>363.6785062987106</v>
          </cell>
          <cell r="F63">
            <v>16148.572473473259</v>
          </cell>
          <cell r="G63">
            <v>94.692675308757899</v>
          </cell>
          <cell r="H63">
            <v>79.380556777353306</v>
          </cell>
          <cell r="I63">
            <v>318.76887265682529</v>
          </cell>
          <cell r="J63">
            <v>659.26545519242075</v>
          </cell>
          <cell r="K63">
            <v>85.397073286449242</v>
          </cell>
          <cell r="M63">
            <v>295.43176685133659</v>
          </cell>
          <cell r="N63">
            <v>13.072357333834132</v>
          </cell>
          <cell r="O63">
            <v>314.10253875844484</v>
          </cell>
        </row>
        <row r="64">
          <cell r="D64">
            <v>60782.744152256302</v>
          </cell>
          <cell r="E64">
            <v>9765.9123369723675</v>
          </cell>
          <cell r="F64">
            <v>25332.130095926223</v>
          </cell>
          <cell r="G64">
            <v>1798.6206589800486</v>
          </cell>
          <cell r="H64">
            <v>1066.045526655234</v>
          </cell>
          <cell r="I64">
            <v>2101.0736719333013</v>
          </cell>
          <cell r="J64">
            <v>10801.2948310542</v>
          </cell>
          <cell r="K64">
            <v>320.76177579654347</v>
          </cell>
          <cell r="M64">
            <v>5951.9086402791299</v>
          </cell>
          <cell r="N64">
            <v>2110.5254444186357</v>
          </cell>
          <cell r="O64">
            <v>285.51642508018563</v>
          </cell>
        </row>
        <row r="65">
          <cell r="D65">
            <v>34354.665098372563</v>
          </cell>
          <cell r="E65">
            <v>1499.1880124343318</v>
          </cell>
          <cell r="F65">
            <v>24863.05234181563</v>
          </cell>
          <cell r="G65">
            <v>328.4808468788147</v>
          </cell>
          <cell r="H65">
            <v>460.5454599368399</v>
          </cell>
          <cell r="I65">
            <v>660.65047963112136</v>
          </cell>
          <cell r="J65">
            <v>4141.5322002737921</v>
          </cell>
          <cell r="K65">
            <v>161.26700701284452</v>
          </cell>
          <cell r="M65">
            <v>1252.0737065280241</v>
          </cell>
          <cell r="N65">
            <v>523.25012478810731</v>
          </cell>
          <cell r="O65">
            <v>64.510262277420026</v>
          </cell>
        </row>
        <row r="66">
          <cell r="D66">
            <v>61591.202809091483</v>
          </cell>
          <cell r="E66">
            <v>4047.3448550234007</v>
          </cell>
          <cell r="F66">
            <v>40351.704284309315</v>
          </cell>
          <cell r="G66">
            <v>967.40213400018774</v>
          </cell>
          <cell r="H66">
            <v>855.61299377789192</v>
          </cell>
          <cell r="I66">
            <v>1420.7284165995363</v>
          </cell>
          <cell r="J66">
            <v>7249.9557681758197</v>
          </cell>
          <cell r="K66">
            <v>554.83733067118703</v>
          </cell>
          <cell r="M66">
            <v>3649.2490474095966</v>
          </cell>
          <cell r="N66">
            <v>891.89272670663183</v>
          </cell>
          <cell r="O66">
            <v>296.74167132048058</v>
          </cell>
        </row>
        <row r="67">
          <cell r="D67">
            <v>4395.4092802815021</v>
          </cell>
          <cell r="E67">
            <v>199.45686285169242</v>
          </cell>
          <cell r="F67">
            <v>3374.6919834143014</v>
          </cell>
          <cell r="G67">
            <v>44.019313739541275</v>
          </cell>
          <cell r="H67">
            <v>29.649901405039955</v>
          </cell>
          <cell r="I67">
            <v>83.673020564091658</v>
          </cell>
          <cell r="J67">
            <v>334.8042680003756</v>
          </cell>
          <cell r="K67">
            <v>18.89341365898499</v>
          </cell>
          <cell r="M67">
            <v>127.36516706780071</v>
          </cell>
          <cell r="N67">
            <v>66.556787237512538</v>
          </cell>
          <cell r="O67">
            <v>31.55483510672472</v>
          </cell>
        </row>
        <row r="68">
          <cell r="D68">
            <v>54.718473087776694</v>
          </cell>
          <cell r="E68">
            <v>2.3457693125040153</v>
          </cell>
          <cell r="F68">
            <v>41.449172939019384</v>
          </cell>
          <cell r="G68">
            <v>6.8201024992216183E-2</v>
          </cell>
          <cell r="H68">
            <v>0.23870358747275666</v>
          </cell>
          <cell r="I68">
            <v>2.2162862070840106</v>
          </cell>
          <cell r="J68">
            <v>5.9376899620940682</v>
          </cell>
          <cell r="K68">
            <v>0.196942814923175</v>
          </cell>
          <cell r="M68">
            <v>1.5725772574292167</v>
          </cell>
          <cell r="N68">
            <v>0.65507578715349679</v>
          </cell>
          <cell r="O68">
            <v>0</v>
          </cell>
        </row>
        <row r="69">
          <cell r="D69">
            <v>29493.172484345887</v>
          </cell>
          <cell r="E69">
            <v>2429.5144877757075</v>
          </cell>
          <cell r="F69">
            <v>17007.692630829828</v>
          </cell>
          <cell r="G69">
            <v>615.94767301067986</v>
          </cell>
          <cell r="H69">
            <v>433.99796385345672</v>
          </cell>
          <cell r="I69">
            <v>548.15165338064571</v>
          </cell>
          <cell r="J69">
            <v>4084.344652397167</v>
          </cell>
          <cell r="K69">
            <v>238.55186490266527</v>
          </cell>
          <cell r="M69">
            <v>2069.9107456151187</v>
          </cell>
          <cell r="N69">
            <v>765.6882125895138</v>
          </cell>
          <cell r="O69">
            <v>512.82698190695999</v>
          </cell>
        </row>
        <row r="70">
          <cell r="D70">
            <v>28746.202240749619</v>
          </cell>
          <cell r="E70">
            <v>904.9062730116683</v>
          </cell>
          <cell r="F70">
            <v>14322.570585589814</v>
          </cell>
          <cell r="G70">
            <v>2022.5636666452508</v>
          </cell>
          <cell r="H70">
            <v>1013.8806383220571</v>
          </cell>
          <cell r="I70">
            <v>1077.7773384797101</v>
          </cell>
          <cell r="J70">
            <v>2028.472692408435</v>
          </cell>
          <cell r="K70">
            <v>328.50333344864907</v>
          </cell>
          <cell r="M70">
            <v>2894.8789926016711</v>
          </cell>
          <cell r="N70">
            <v>1113.9663838136235</v>
          </cell>
          <cell r="O70">
            <v>1591.3710877075066</v>
          </cell>
        </row>
        <row r="71">
          <cell r="D71">
            <v>67181.971207306415</v>
          </cell>
          <cell r="E71">
            <v>11985.413629332372</v>
          </cell>
          <cell r="F71">
            <v>20096.2237388988</v>
          </cell>
          <cell r="G71">
            <v>3359.8434341687134</v>
          </cell>
          <cell r="H71">
            <v>1091.2228246096975</v>
          </cell>
          <cell r="I71">
            <v>5059.1557405000422</v>
          </cell>
          <cell r="J71">
            <v>12247.700192247816</v>
          </cell>
          <cell r="K71">
            <v>466.68256376548732</v>
          </cell>
          <cell r="M71">
            <v>9203.2427610542491</v>
          </cell>
          <cell r="N71">
            <v>734.46721655802276</v>
          </cell>
          <cell r="O71">
            <v>805.93818417242005</v>
          </cell>
        </row>
        <row r="72">
          <cell r="D72">
            <v>20891.572725520527</v>
          </cell>
          <cell r="E72">
            <v>3253.9079681530866</v>
          </cell>
          <cell r="F72">
            <v>8148.592241886302</v>
          </cell>
          <cell r="G72">
            <v>1097.5682380907667</v>
          </cell>
          <cell r="H72">
            <v>318.95494284457578</v>
          </cell>
          <cell r="I72">
            <v>944.25875864250304</v>
          </cell>
          <cell r="J72">
            <v>3511.5459887418888</v>
          </cell>
          <cell r="K72">
            <v>127.49440306805769</v>
          </cell>
          <cell r="M72">
            <v>2047.1390164226091</v>
          </cell>
          <cell r="N72">
            <v>719.13557671873991</v>
          </cell>
          <cell r="O72">
            <v>116.21874737450764</v>
          </cell>
        </row>
        <row r="73">
          <cell r="D73">
            <v>51338.48564071898</v>
          </cell>
          <cell r="E73">
            <v>2111.7147615682279</v>
          </cell>
          <cell r="F73">
            <v>31506.063466490068</v>
          </cell>
          <cell r="G73">
            <v>2565.7798886049923</v>
          </cell>
          <cell r="H73">
            <v>995.66602254587508</v>
          </cell>
          <cell r="I73">
            <v>1700.6770681466619</v>
          </cell>
          <cell r="J73">
            <v>3220.3335425490377</v>
          </cell>
          <cell r="K73">
            <v>500.05090366358115</v>
          </cell>
          <cell r="M73">
            <v>3073.8696174317865</v>
          </cell>
          <cell r="N73">
            <v>1481.1137523907423</v>
          </cell>
          <cell r="O73">
            <v>2245.6460070276707</v>
          </cell>
        </row>
        <row r="74">
          <cell r="D74">
            <v>87219.252951671137</v>
          </cell>
          <cell r="E74">
            <v>3372.990417261778</v>
          </cell>
          <cell r="F74">
            <v>59365.984985890296</v>
          </cell>
          <cell r="G74">
            <v>1598.5744503145647</v>
          </cell>
          <cell r="H74">
            <v>1494.501415912584</v>
          </cell>
          <cell r="I74">
            <v>1946.685825553639</v>
          </cell>
          <cell r="J74">
            <v>4671.5544891594964</v>
          </cell>
          <cell r="K74">
            <v>777.41582362621887</v>
          </cell>
          <cell r="M74">
            <v>5851.2335489737725</v>
          </cell>
          <cell r="N74">
            <v>2857.7425460727577</v>
          </cell>
          <cell r="O74">
            <v>4472.2565149276224</v>
          </cell>
        </row>
        <row r="75">
          <cell r="D75">
            <v>1647.4795273372436</v>
          </cell>
          <cell r="E75">
            <v>27.371097591713081</v>
          </cell>
          <cell r="F75">
            <v>1443.6988183431104</v>
          </cell>
          <cell r="G75">
            <v>3.0240729849809482</v>
          </cell>
          <cell r="H75">
            <v>1.753705341919414</v>
          </cell>
          <cell r="I75">
            <v>18.781227914976053</v>
          </cell>
          <cell r="J75">
            <v>71.453176042660232</v>
          </cell>
          <cell r="K75">
            <v>3.0470537651413689</v>
          </cell>
          <cell r="M75">
            <v>13.863340960646031</v>
          </cell>
          <cell r="N75">
            <v>39.507173462882335</v>
          </cell>
          <cell r="O75">
            <v>13.080264699050622</v>
          </cell>
        </row>
        <row r="76">
          <cell r="D76">
            <v>28911.567486891072</v>
          </cell>
          <cell r="E76">
            <v>3110.5911743919978</v>
          </cell>
          <cell r="F76">
            <v>15150.94320040723</v>
          </cell>
          <cell r="G76">
            <v>908.52908180663519</v>
          </cell>
          <cell r="H76">
            <v>419.89666062082699</v>
          </cell>
          <cell r="I76">
            <v>653.8298829215737</v>
          </cell>
          <cell r="J76">
            <v>4260.2642542613285</v>
          </cell>
          <cell r="K76">
            <v>251.10752534063445</v>
          </cell>
          <cell r="M76">
            <v>2672.2463836159391</v>
          </cell>
          <cell r="N76">
            <v>332.30924716941036</v>
          </cell>
          <cell r="O76">
            <v>198.47190167191351</v>
          </cell>
        </row>
        <row r="77">
          <cell r="D77">
            <v>10278.765759131773</v>
          </cell>
          <cell r="E77">
            <v>1703.6569093074629</v>
          </cell>
          <cell r="F77">
            <v>5058.5107960245723</v>
          </cell>
          <cell r="G77">
            <v>214.61231670974533</v>
          </cell>
          <cell r="H77">
            <v>260.20989112546516</v>
          </cell>
          <cell r="I77">
            <v>259.53282297880332</v>
          </cell>
          <cell r="J77">
            <v>1638.0724808864156</v>
          </cell>
          <cell r="K77">
            <v>73.907671626890973</v>
          </cell>
          <cell r="M77">
            <v>687.40801510306756</v>
          </cell>
          <cell r="N77">
            <v>111.3604127644643</v>
          </cell>
          <cell r="O77">
            <v>12.734811681155266</v>
          </cell>
        </row>
        <row r="78">
          <cell r="D78">
            <v>33393.332361386354</v>
          </cell>
          <cell r="E78">
            <v>3233.6960013442522</v>
          </cell>
          <cell r="F78">
            <v>17699.62217620575</v>
          </cell>
          <cell r="G78">
            <v>1109.41618934186</v>
          </cell>
          <cell r="H78">
            <v>796.42315276535385</v>
          </cell>
          <cell r="I78">
            <v>3026.1358188817994</v>
          </cell>
          <cell r="J78">
            <v>2590.022387727769</v>
          </cell>
          <cell r="K78">
            <v>378.80406043203868</v>
          </cell>
          <cell r="M78">
            <v>2901.3800823354404</v>
          </cell>
          <cell r="N78">
            <v>435.71336789510877</v>
          </cell>
          <cell r="O78">
            <v>58.38551370692339</v>
          </cell>
        </row>
        <row r="79">
          <cell r="D79">
            <v>39767.702860983576</v>
          </cell>
          <cell r="E79">
            <v>2788.9531636874021</v>
          </cell>
          <cell r="F79">
            <v>25157.581680611635</v>
          </cell>
          <cell r="G79">
            <v>817.51604948033787</v>
          </cell>
          <cell r="H79">
            <v>587.70058761607766</v>
          </cell>
          <cell r="I79">
            <v>560.79132957404011</v>
          </cell>
          <cell r="J79">
            <v>4751.4569320411383</v>
          </cell>
          <cell r="K79">
            <v>411.178049154159</v>
          </cell>
          <cell r="M79">
            <v>1691.5870576199818</v>
          </cell>
          <cell r="N79">
            <v>1103.1589924039872</v>
          </cell>
          <cell r="O79">
            <v>565.49991845529621</v>
          </cell>
        </row>
        <row r="80">
          <cell r="D80">
            <v>47013.274983567506</v>
          </cell>
          <cell r="E80">
            <v>707.90439995453266</v>
          </cell>
          <cell r="F80">
            <v>38115.771981239777</v>
          </cell>
          <cell r="G80">
            <v>219.10888936113432</v>
          </cell>
          <cell r="H80">
            <v>430.38108558240214</v>
          </cell>
          <cell r="I80">
            <v>1340.4698951779899</v>
          </cell>
          <cell r="J80">
            <v>3344.3356083482008</v>
          </cell>
          <cell r="K80">
            <v>240.04289745629944</v>
          </cell>
          <cell r="M80">
            <v>1516.7989502972675</v>
          </cell>
          <cell r="N80">
            <v>498.65401817705578</v>
          </cell>
          <cell r="O80">
            <v>71.162086160628235</v>
          </cell>
        </row>
        <row r="81">
          <cell r="D81">
            <v>27140.892197901583</v>
          </cell>
          <cell r="E81">
            <v>1561.4703745620061</v>
          </cell>
          <cell r="F81">
            <v>13212.394053661357</v>
          </cell>
          <cell r="G81">
            <v>694.08306687159916</v>
          </cell>
          <cell r="H81">
            <v>467.37050453932181</v>
          </cell>
          <cell r="I81">
            <v>2191.4758602966249</v>
          </cell>
          <cell r="J81">
            <v>1899.594994637818</v>
          </cell>
          <cell r="K81">
            <v>216.4480609657858</v>
          </cell>
          <cell r="M81">
            <v>1874.8007096860281</v>
          </cell>
          <cell r="N81">
            <v>3088.1478479611351</v>
          </cell>
          <cell r="O81">
            <v>1550.2055914956286</v>
          </cell>
        </row>
        <row r="82">
          <cell r="D82">
            <v>26071.285391636975</v>
          </cell>
          <cell r="E82">
            <v>2287.4618840286048</v>
          </cell>
          <cell r="F82">
            <v>15038.165145322546</v>
          </cell>
          <cell r="G82">
            <v>660.61909727541843</v>
          </cell>
          <cell r="H82">
            <v>566.52713461795065</v>
          </cell>
          <cell r="I82">
            <v>843.1438201469781</v>
          </cell>
          <cell r="J82">
            <v>2760.5054289004315</v>
          </cell>
          <cell r="K82">
            <v>281.3198380966972</v>
          </cell>
          <cell r="M82">
            <v>2434.2851000528804</v>
          </cell>
          <cell r="N82">
            <v>744.96127862095545</v>
          </cell>
          <cell r="O82">
            <v>174.36531038879525</v>
          </cell>
        </row>
        <row r="83">
          <cell r="D83">
            <v>9689.479497684626</v>
          </cell>
          <cell r="E83">
            <v>323.55233440247497</v>
          </cell>
          <cell r="F83">
            <v>6609.9615504366348</v>
          </cell>
          <cell r="G83">
            <v>99.078297741953023</v>
          </cell>
          <cell r="H83">
            <v>140.92160341598176</v>
          </cell>
          <cell r="I83">
            <v>250.80926940887502</v>
          </cell>
          <cell r="J83">
            <v>855.8865391933499</v>
          </cell>
          <cell r="K83">
            <v>80.335124022081317</v>
          </cell>
          <cell r="M83">
            <v>459.81279312849961</v>
          </cell>
          <cell r="N83">
            <v>605.16350948636716</v>
          </cell>
          <cell r="O83">
            <v>222.46828405232699</v>
          </cell>
        </row>
        <row r="84">
          <cell r="D84">
            <v>29344.121862382188</v>
          </cell>
          <cell r="E84">
            <v>670.65107268351267</v>
          </cell>
          <cell r="F84">
            <v>21239.012468926525</v>
          </cell>
          <cell r="G84">
            <v>110.34159817735231</v>
          </cell>
          <cell r="H84">
            <v>244.27284363679493</v>
          </cell>
          <cell r="I84">
            <v>352.80390228473431</v>
          </cell>
          <cell r="J84">
            <v>1451.1156798110139</v>
          </cell>
          <cell r="K84">
            <v>145.03886964214229</v>
          </cell>
          <cell r="M84">
            <v>434.54431336888354</v>
          </cell>
          <cell r="N84">
            <v>2189.6628497155821</v>
          </cell>
          <cell r="O84">
            <v>2223.6373385785523</v>
          </cell>
        </row>
        <row r="85">
          <cell r="D85">
            <v>52797.417751046494</v>
          </cell>
          <cell r="E85">
            <v>2349.2045684802538</v>
          </cell>
          <cell r="F85">
            <v>29775.16642532729</v>
          </cell>
          <cell r="G85">
            <v>557.80456946867446</v>
          </cell>
          <cell r="H85">
            <v>670.23445337866883</v>
          </cell>
          <cell r="I85">
            <v>1514.1084692823572</v>
          </cell>
          <cell r="J85">
            <v>9381.2135828766004</v>
          </cell>
          <cell r="K85">
            <v>303.23287684772885</v>
          </cell>
          <cell r="M85">
            <v>1681.7628976539836</v>
          </cell>
          <cell r="N85">
            <v>4524.8501307186307</v>
          </cell>
          <cell r="O85">
            <v>1720.0921208047721</v>
          </cell>
        </row>
        <row r="86">
          <cell r="D86">
            <v>76382.110821723501</v>
          </cell>
          <cell r="E86">
            <v>1306.4951592098564</v>
          </cell>
          <cell r="F86">
            <v>48492.300944435934</v>
          </cell>
          <cell r="G86">
            <v>915.53698422974844</v>
          </cell>
          <cell r="H86">
            <v>1180.5204528943427</v>
          </cell>
          <cell r="I86">
            <v>10247.918880317085</v>
          </cell>
          <cell r="J86">
            <v>5326.7204696974941</v>
          </cell>
          <cell r="K86">
            <v>406.30785349629093</v>
          </cell>
          <cell r="M86">
            <v>5551.9111113307599</v>
          </cell>
          <cell r="N86">
            <v>1244.1512678965914</v>
          </cell>
          <cell r="O86">
            <v>1300.7672615311624</v>
          </cell>
        </row>
        <row r="87">
          <cell r="D87">
            <v>23530.623742852476</v>
          </cell>
          <cell r="E87">
            <v>2660.5550970381973</v>
          </cell>
          <cell r="F87">
            <v>9984.6196804436022</v>
          </cell>
          <cell r="G87">
            <v>372.26639913414351</v>
          </cell>
          <cell r="H87">
            <v>383.74566948201817</v>
          </cell>
          <cell r="I87">
            <v>617.27981694449522</v>
          </cell>
          <cell r="J87">
            <v>2089.3700300974087</v>
          </cell>
          <cell r="K87">
            <v>222.07168026568746</v>
          </cell>
          <cell r="M87">
            <v>1506.1316675150611</v>
          </cell>
          <cell r="N87">
            <v>3475.6897940625572</v>
          </cell>
          <cell r="O87">
            <v>2004.2363709147339</v>
          </cell>
        </row>
        <row r="88">
          <cell r="D88">
            <v>3441.7296372990418</v>
          </cell>
          <cell r="E88">
            <v>108.05488699880895</v>
          </cell>
          <cell r="F88">
            <v>2274.3250322472236</v>
          </cell>
          <cell r="G88">
            <v>24.900540171886352</v>
          </cell>
          <cell r="H88">
            <v>32.684352806867544</v>
          </cell>
          <cell r="I88">
            <v>69.45384816870363</v>
          </cell>
          <cell r="J88">
            <v>391.65822390693029</v>
          </cell>
          <cell r="K88">
            <v>17.888436961001862</v>
          </cell>
          <cell r="M88">
            <v>86.288628714608365</v>
          </cell>
          <cell r="N88">
            <v>234.9255966354161</v>
          </cell>
          <cell r="O88">
            <v>175.61047330522922</v>
          </cell>
        </row>
        <row r="89">
          <cell r="D89">
            <v>26266.15697108375</v>
          </cell>
          <cell r="E89">
            <v>767.31614140345846</v>
          </cell>
          <cell r="F89">
            <v>15307.814700780358</v>
          </cell>
          <cell r="G89">
            <v>547.16768062151891</v>
          </cell>
          <cell r="H89">
            <v>344.00745269171654</v>
          </cell>
          <cell r="I89">
            <v>1096.4463806506774</v>
          </cell>
          <cell r="J89">
            <v>2149.1741745452027</v>
          </cell>
          <cell r="K89">
            <v>207.61948770157602</v>
          </cell>
          <cell r="M89">
            <v>1135.4417993209549</v>
          </cell>
          <cell r="N89">
            <v>2270.6896210889431</v>
          </cell>
          <cell r="O89">
            <v>2190.5635480347728</v>
          </cell>
        </row>
        <row r="90">
          <cell r="D90">
            <v>66380.724067548654</v>
          </cell>
          <cell r="E90">
            <v>6043.2463687896297</v>
          </cell>
          <cell r="F90">
            <v>33055.165980537997</v>
          </cell>
          <cell r="G90">
            <v>2092.561640382914</v>
          </cell>
          <cell r="H90">
            <v>992.00046455770644</v>
          </cell>
          <cell r="I90">
            <v>2232.0762270006867</v>
          </cell>
          <cell r="J90">
            <v>5576.4738587448046</v>
          </cell>
          <cell r="K90">
            <v>750.25377700241665</v>
          </cell>
          <cell r="M90">
            <v>7341.9270743242905</v>
          </cell>
          <cell r="N90">
            <v>4382.0720262129153</v>
          </cell>
          <cell r="O90">
            <v>2514.4087020554207</v>
          </cell>
        </row>
        <row r="91">
          <cell r="D91">
            <v>24453.008999570033</v>
          </cell>
          <cell r="E91">
            <v>2112.6191664648641</v>
          </cell>
          <cell r="F91">
            <v>5036.8675961115532</v>
          </cell>
          <cell r="G91">
            <v>227.33946813084711</v>
          </cell>
          <cell r="H91">
            <v>212.20032321355322</v>
          </cell>
          <cell r="I91">
            <v>519.11284304374249</v>
          </cell>
          <cell r="J91">
            <v>92.422025965810533</v>
          </cell>
          <cell r="K91">
            <v>154.04313467725595</v>
          </cell>
          <cell r="M91">
            <v>897.37722579975582</v>
          </cell>
          <cell r="N91">
            <v>1798.4738785132176</v>
          </cell>
          <cell r="O91">
            <v>1041.2700216958333</v>
          </cell>
        </row>
        <row r="92">
          <cell r="D92">
            <v>54660.571653084116</v>
          </cell>
          <cell r="E92">
            <v>644.2177391854425</v>
          </cell>
          <cell r="F92">
            <v>39895.46562025867</v>
          </cell>
          <cell r="G92">
            <v>320.32785913028863</v>
          </cell>
          <cell r="H92">
            <v>512.11606035296495</v>
          </cell>
          <cell r="I92">
            <v>808.74999382237093</v>
          </cell>
          <cell r="J92">
            <v>6686.6209851588637</v>
          </cell>
          <cell r="K92">
            <v>209.63858398857386</v>
          </cell>
          <cell r="M92">
            <v>2991.8141472647931</v>
          </cell>
          <cell r="N92">
            <v>1649.3903915628412</v>
          </cell>
          <cell r="O92">
            <v>488.54395753744876</v>
          </cell>
        </row>
        <row r="93">
          <cell r="D93">
            <v>36387.734193918252</v>
          </cell>
          <cell r="E93">
            <v>159.55407402282262</v>
          </cell>
          <cell r="F93">
            <v>30954.198563824793</v>
          </cell>
          <cell r="G93">
            <v>434.75039907483824</v>
          </cell>
          <cell r="H93">
            <v>663.02861971998038</v>
          </cell>
          <cell r="I93">
            <v>290.86526343881428</v>
          </cell>
          <cell r="J93">
            <v>2257.7793647420467</v>
          </cell>
          <cell r="K93">
            <v>205.96487153002573</v>
          </cell>
          <cell r="M93">
            <v>974.04382657171232</v>
          </cell>
          <cell r="N93">
            <v>62.405173393692884</v>
          </cell>
          <cell r="O93">
            <v>5.4382904276401947</v>
          </cell>
        </row>
        <row r="94">
          <cell r="D94">
            <v>24795.985282416488</v>
          </cell>
          <cell r="E94">
            <v>212.85020979228338</v>
          </cell>
          <cell r="F94">
            <v>15638.608699090159</v>
          </cell>
          <cell r="G94">
            <v>27.033799044197227</v>
          </cell>
          <cell r="H94">
            <v>38.259786599981219</v>
          </cell>
          <cell r="I94">
            <v>118.81038632421185</v>
          </cell>
          <cell r="J94">
            <v>725.94851316823406</v>
          </cell>
          <cell r="K94">
            <v>16.699861126898384</v>
          </cell>
          <cell r="M94">
            <v>189.73030942508512</v>
          </cell>
          <cell r="N94">
            <v>7425.8716634625362</v>
          </cell>
          <cell r="O94">
            <v>335.52680349703223</v>
          </cell>
        </row>
        <row r="95">
          <cell r="D95">
            <v>36923.263468466903</v>
          </cell>
          <cell r="E95">
            <v>252.02502681091019</v>
          </cell>
          <cell r="F95">
            <v>30732.538066550362</v>
          </cell>
          <cell r="G95">
            <v>173.54195598562836</v>
          </cell>
          <cell r="H95">
            <v>349.02986513000201</v>
          </cell>
          <cell r="I95">
            <v>228.90487933854888</v>
          </cell>
          <cell r="J95">
            <v>3433.4019462002639</v>
          </cell>
          <cell r="K95">
            <v>374.97343619497582</v>
          </cell>
          <cell r="M95">
            <v>603.49060753275376</v>
          </cell>
          <cell r="N95">
            <v>572.44406774635149</v>
          </cell>
          <cell r="O95">
            <v>40.001630894075902</v>
          </cell>
        </row>
        <row r="96">
          <cell r="D96">
            <v>16881.848643145549</v>
          </cell>
          <cell r="E96">
            <v>91.812664633814862</v>
          </cell>
          <cell r="F96">
            <v>13457.060535822835</v>
          </cell>
          <cell r="G96">
            <v>35.286370173418405</v>
          </cell>
          <cell r="H96">
            <v>67.157252783639663</v>
          </cell>
          <cell r="I96">
            <v>162.72295063333053</v>
          </cell>
          <cell r="J96">
            <v>1534.519602852582</v>
          </cell>
          <cell r="K96">
            <v>46.095738424358636</v>
          </cell>
          <cell r="M96">
            <v>142.97727126710586</v>
          </cell>
          <cell r="N96">
            <v>1189.5412739753783</v>
          </cell>
          <cell r="O96">
            <v>80.85058539213118</v>
          </cell>
        </row>
        <row r="97">
          <cell r="D97">
            <v>2176.7441917931433</v>
          </cell>
          <cell r="E97">
            <v>6.2379227351576283</v>
          </cell>
          <cell r="F97">
            <v>424.67666289419452</v>
          </cell>
          <cell r="G97">
            <v>331.99369387623983</v>
          </cell>
          <cell r="H97">
            <v>466.19527238402117</v>
          </cell>
          <cell r="I97">
            <v>199.27598187236524</v>
          </cell>
          <cell r="J97">
            <v>6.2374285248315973</v>
          </cell>
          <cell r="K97">
            <v>135.95108306192949</v>
          </cell>
          <cell r="M97">
            <v>298.32141462763724</v>
          </cell>
          <cell r="N97">
            <v>10.453783921361252</v>
          </cell>
          <cell r="O97">
            <v>0.88216543196453545</v>
          </cell>
        </row>
        <row r="98">
          <cell r="D98">
            <v>82084.840839564509</v>
          </cell>
          <cell r="E98">
            <v>3160.1537982534605</v>
          </cell>
          <cell r="F98">
            <v>50201.11320875938</v>
          </cell>
          <cell r="G98">
            <v>948.8284744221445</v>
          </cell>
          <cell r="H98">
            <v>1173.6363501579001</v>
          </cell>
          <cell r="I98">
            <v>1640.9154257869063</v>
          </cell>
          <cell r="J98">
            <v>17651.229348186</v>
          </cell>
          <cell r="K98">
            <v>772.52264718819038</v>
          </cell>
          <cell r="M98">
            <v>5358.6899472677578</v>
          </cell>
          <cell r="N98">
            <v>347.15878483565035</v>
          </cell>
          <cell r="O98">
            <v>178.60439946032233</v>
          </cell>
        </row>
        <row r="99">
          <cell r="D99">
            <v>42162.708618533885</v>
          </cell>
          <cell r="E99">
            <v>165.98177352317597</v>
          </cell>
          <cell r="F99">
            <v>36511.760723128551</v>
          </cell>
          <cell r="G99">
            <v>200.857454915663</v>
          </cell>
          <cell r="H99">
            <v>373.5315775687817</v>
          </cell>
          <cell r="I99">
            <v>374.54001373904703</v>
          </cell>
          <cell r="J99">
            <v>2878.9224238051229</v>
          </cell>
          <cell r="K99">
            <v>134.80006721260435</v>
          </cell>
          <cell r="M99">
            <v>798.836628892524</v>
          </cell>
          <cell r="N99">
            <v>266.57902670218391</v>
          </cell>
          <cell r="O99">
            <v>33.414795668740702</v>
          </cell>
        </row>
        <row r="100">
          <cell r="D100">
            <v>8330.3156027142031</v>
          </cell>
          <cell r="E100">
            <v>14.708440618158276</v>
          </cell>
          <cell r="F100">
            <v>6727.6661411563528</v>
          </cell>
          <cell r="G100">
            <v>129.86809526398244</v>
          </cell>
          <cell r="H100">
            <v>82.30208111968291</v>
          </cell>
          <cell r="I100">
            <v>131.35122045240013</v>
          </cell>
          <cell r="J100">
            <v>588.65490775564263</v>
          </cell>
          <cell r="K100">
            <v>138.22815713911527</v>
          </cell>
          <cell r="M100">
            <v>341.62189944796705</v>
          </cell>
          <cell r="N100">
            <v>30.05935466015627</v>
          </cell>
          <cell r="O100">
            <v>7.0012305837118163</v>
          </cell>
        </row>
        <row r="101">
          <cell r="D101">
            <v>38177.855670816389</v>
          </cell>
          <cell r="E101">
            <v>500.11292705949796</v>
          </cell>
          <cell r="F101">
            <v>29469.90184982925</v>
          </cell>
          <cell r="G101">
            <v>427.00810010724365</v>
          </cell>
          <cell r="H101">
            <v>601.69958931121903</v>
          </cell>
          <cell r="I101">
            <v>534.66045279550065</v>
          </cell>
          <cell r="J101">
            <v>4534.6051012389853</v>
          </cell>
          <cell r="K101">
            <v>162.56430911867471</v>
          </cell>
          <cell r="M101">
            <v>1298.6335084485254</v>
          </cell>
          <cell r="N101">
            <v>264.08277034540362</v>
          </cell>
          <cell r="O101">
            <v>40.71996560296131</v>
          </cell>
        </row>
        <row r="102">
          <cell r="D102">
            <v>41614.383497328781</v>
          </cell>
          <cell r="E102">
            <v>70.472168545489581</v>
          </cell>
          <cell r="F102">
            <v>33319.003869666849</v>
          </cell>
          <cell r="G102">
            <v>45.222962988588684</v>
          </cell>
          <cell r="H102">
            <v>80.208606178617487</v>
          </cell>
          <cell r="I102">
            <v>229.45617095723597</v>
          </cell>
          <cell r="J102">
            <v>1848.4415077368626</v>
          </cell>
          <cell r="K102">
            <v>32.367316882718946</v>
          </cell>
          <cell r="M102">
            <v>209.25013467231383</v>
          </cell>
          <cell r="N102">
            <v>4780.675882041879</v>
          </cell>
          <cell r="O102">
            <v>867.60352470804526</v>
          </cell>
        </row>
        <row r="103">
          <cell r="D103">
            <v>5074.7673504890217</v>
          </cell>
          <cell r="E103">
            <v>51.543913058519443</v>
          </cell>
          <cell r="F103">
            <v>4017.1369901602725</v>
          </cell>
          <cell r="G103">
            <v>82.733526734307588</v>
          </cell>
          <cell r="H103">
            <v>94.774961328041982</v>
          </cell>
          <cell r="I103">
            <v>98.629307660754264</v>
          </cell>
          <cell r="J103">
            <v>329.90738498490185</v>
          </cell>
          <cell r="K103">
            <v>29.458642008866132</v>
          </cell>
          <cell r="M103">
            <v>121.62170176383665</v>
          </cell>
          <cell r="N103">
            <v>142.12129898242094</v>
          </cell>
          <cell r="O103">
            <v>22.063278690144951</v>
          </cell>
        </row>
        <row r="104">
          <cell r="D104">
            <v>39532.599842841111</v>
          </cell>
          <cell r="E104">
            <v>618.27144996367554</v>
          </cell>
          <cell r="F104">
            <v>25007.961481247188</v>
          </cell>
          <cell r="G104">
            <v>136.94246897594678</v>
          </cell>
          <cell r="H104">
            <v>187.96647277148207</v>
          </cell>
          <cell r="I104">
            <v>433.7723568396238</v>
          </cell>
          <cell r="J104">
            <v>172.55131138710013</v>
          </cell>
          <cell r="K104">
            <v>21.364218183974735</v>
          </cell>
          <cell r="M104">
            <v>527.50453437974136</v>
          </cell>
          <cell r="N104">
            <v>9331.1236365972636</v>
          </cell>
          <cell r="O104">
            <v>1354.4528350375351</v>
          </cell>
        </row>
        <row r="105">
          <cell r="D105">
            <v>15877.420518624316</v>
          </cell>
          <cell r="E105">
            <v>543.87451011401436</v>
          </cell>
          <cell r="F105">
            <v>6228.8680606692596</v>
          </cell>
          <cell r="G105">
            <v>52.500457144551575</v>
          </cell>
          <cell r="H105">
            <v>32.511626297919868</v>
          </cell>
          <cell r="I105">
            <v>158.96645794517229</v>
          </cell>
          <cell r="J105">
            <v>60.506911531409536</v>
          </cell>
          <cell r="K105">
            <v>74.384831696673473</v>
          </cell>
          <cell r="M105">
            <v>313.93524856308346</v>
          </cell>
          <cell r="N105">
            <v>3119.426913705935</v>
          </cell>
          <cell r="O105">
            <v>1292.5705361687826</v>
          </cell>
        </row>
        <row r="106">
          <cell r="D106">
            <v>30627.717291925095</v>
          </cell>
          <cell r="E106">
            <v>63.52876056992335</v>
          </cell>
          <cell r="F106">
            <v>16757.604167181467</v>
          </cell>
          <cell r="G106">
            <v>1027.2952363066674</v>
          </cell>
          <cell r="H106">
            <v>602.69122233039934</v>
          </cell>
          <cell r="I106">
            <v>598.27644148796844</v>
          </cell>
          <cell r="J106">
            <v>126.74666284477347</v>
          </cell>
          <cell r="K106">
            <v>38.86494714420563</v>
          </cell>
          <cell r="M106">
            <v>2943.1875577608316</v>
          </cell>
          <cell r="N106">
            <v>5238.0275077467468</v>
          </cell>
          <cell r="O106">
            <v>351.34474629712912</v>
          </cell>
        </row>
        <row r="107">
          <cell r="D107">
            <v>13947.878355070348</v>
          </cell>
          <cell r="E107">
            <v>567.69322388221974</v>
          </cell>
          <cell r="F107">
            <v>6142.0192445500952</v>
          </cell>
          <cell r="G107">
            <v>197.98485739561042</v>
          </cell>
          <cell r="H107">
            <v>273.16141403458482</v>
          </cell>
          <cell r="I107">
            <v>340.75035953801216</v>
          </cell>
          <cell r="J107">
            <v>4900.1351665241691</v>
          </cell>
          <cell r="K107">
            <v>33.44617802444364</v>
          </cell>
          <cell r="M107">
            <v>947.37351922231062</v>
          </cell>
          <cell r="N107">
            <v>277.77486742808003</v>
          </cell>
          <cell r="O107">
            <v>136.1969526991297</v>
          </cell>
        </row>
        <row r="108">
          <cell r="D108">
            <v>25066.41914966171</v>
          </cell>
          <cell r="E108">
            <v>131.47576145455983</v>
          </cell>
          <cell r="F108">
            <v>21276.931991717036</v>
          </cell>
          <cell r="G108">
            <v>123.39072762586301</v>
          </cell>
          <cell r="H108">
            <v>243.27577430402829</v>
          </cell>
          <cell r="I108">
            <v>140.89961105647342</v>
          </cell>
          <cell r="J108">
            <v>1988.9590942113143</v>
          </cell>
          <cell r="K108">
            <v>146.38732251671667</v>
          </cell>
          <cell r="M108">
            <v>614.15245400137394</v>
          </cell>
          <cell r="N108">
            <v>70.017989255867505</v>
          </cell>
          <cell r="O108">
            <v>44.817216310917601</v>
          </cell>
        </row>
        <row r="109">
          <cell r="D109">
            <v>27457.950114409694</v>
          </cell>
          <cell r="E109">
            <v>1712.4271657532013</v>
          </cell>
          <cell r="F109">
            <v>16780.744330172034</v>
          </cell>
          <cell r="G109">
            <v>168.04534873951656</v>
          </cell>
          <cell r="H109">
            <v>197.51041548262108</v>
          </cell>
          <cell r="I109">
            <v>605.19835131435229</v>
          </cell>
          <cell r="J109">
            <v>4158.6375609731986</v>
          </cell>
          <cell r="K109">
            <v>8.5839391528246587</v>
          </cell>
          <cell r="M109">
            <v>951.40158048462263</v>
          </cell>
          <cell r="N109">
            <v>2100.5579634580886</v>
          </cell>
          <cell r="O109">
            <v>637.21329623461156</v>
          </cell>
        </row>
        <row r="110">
          <cell r="D110">
            <v>21697.627543329891</v>
          </cell>
          <cell r="E110">
            <v>142.78650608125807</v>
          </cell>
          <cell r="F110">
            <v>15159.795495767088</v>
          </cell>
          <cell r="G110">
            <v>17.772050429221668</v>
          </cell>
          <cell r="H110">
            <v>37.793004947045361</v>
          </cell>
          <cell r="I110">
            <v>88.138952175266752</v>
          </cell>
          <cell r="J110">
            <v>679.00223877277688</v>
          </cell>
          <cell r="K110">
            <v>15.349678516182916</v>
          </cell>
          <cell r="M110">
            <v>106.22309642537671</v>
          </cell>
          <cell r="N110">
            <v>5165.3190374759688</v>
          </cell>
          <cell r="O110">
            <v>270.76968316175999</v>
          </cell>
        </row>
        <row r="111">
          <cell r="D111">
            <v>5240.3967520497372</v>
          </cell>
          <cell r="E111">
            <v>18.279851539218061</v>
          </cell>
          <cell r="F111">
            <v>3699.2488003044336</v>
          </cell>
          <cell r="G111">
            <v>74.805157578962451</v>
          </cell>
          <cell r="H111">
            <v>28.030621271800854</v>
          </cell>
          <cell r="I111">
            <v>82.339146894135197</v>
          </cell>
          <cell r="J111">
            <v>52.673924968988302</v>
          </cell>
          <cell r="K111">
            <v>7.0081495282762436</v>
          </cell>
          <cell r="M111">
            <v>257.04842766984774</v>
          </cell>
          <cell r="N111">
            <v>897.36734159323521</v>
          </cell>
          <cell r="O111">
            <v>80.848114340501027</v>
          </cell>
        </row>
        <row r="112">
          <cell r="D112">
            <v>20391.313759309684</v>
          </cell>
          <cell r="E112">
            <v>754.98559376899618</v>
          </cell>
          <cell r="F112">
            <v>10853.100428480353</v>
          </cell>
          <cell r="G112">
            <v>81.744364766757428</v>
          </cell>
          <cell r="H112">
            <v>85.188022318538316</v>
          </cell>
          <cell r="I112">
            <v>253.87312632510142</v>
          </cell>
          <cell r="J112">
            <v>17.578814191743721</v>
          </cell>
          <cell r="K112">
            <v>15.311377215915549</v>
          </cell>
          <cell r="M112">
            <v>478.44452241985141</v>
          </cell>
          <cell r="N112">
            <v>3975.1244174495782</v>
          </cell>
          <cell r="O112">
            <v>603.55361934932262</v>
          </cell>
        </row>
        <row r="113">
          <cell r="D113">
            <v>30807.106744488319</v>
          </cell>
          <cell r="E113">
            <v>1.4013333794596303</v>
          </cell>
          <cell r="F113">
            <v>14959.381594619037</v>
          </cell>
          <cell r="G113">
            <v>1535.6750665948414</v>
          </cell>
          <cell r="H113">
            <v>1883.1375436758376</v>
          </cell>
          <cell r="I113">
            <v>2039.3136901202413</v>
          </cell>
          <cell r="J113">
            <v>2.2385256717553856</v>
          </cell>
          <cell r="K113">
            <v>573.6375856837152</v>
          </cell>
          <cell r="M113">
            <v>2796.0255605580624</v>
          </cell>
          <cell r="N113">
            <v>2809.4305214413148</v>
          </cell>
          <cell r="O113">
            <v>519.10468857336309</v>
          </cell>
        </row>
        <row r="114">
          <cell r="D114">
            <v>48846.065097384148</v>
          </cell>
          <cell r="E114">
            <v>1619.4691686888104</v>
          </cell>
          <cell r="F114">
            <v>27145.539010492084</v>
          </cell>
          <cell r="G114">
            <v>369.89567220017494</v>
          </cell>
          <cell r="H114">
            <v>578.1346525454303</v>
          </cell>
          <cell r="I114">
            <v>857.2619265306929</v>
          </cell>
          <cell r="J114">
            <v>6609.5140429864141</v>
          </cell>
          <cell r="K114">
            <v>40.607038543463325</v>
          </cell>
          <cell r="M114">
            <v>3528.9644316828353</v>
          </cell>
          <cell r="N114">
            <v>7652.0087178701506</v>
          </cell>
          <cell r="O114">
            <v>70.604369807702753</v>
          </cell>
        </row>
        <row r="115">
          <cell r="D115">
            <v>21401.794971904143</v>
          </cell>
          <cell r="E115">
            <v>277.94561709572361</v>
          </cell>
          <cell r="F115">
            <v>16821.621207553511</v>
          </cell>
          <cell r="G115">
            <v>89.90081198756566</v>
          </cell>
          <cell r="H115">
            <v>66.347736269601612</v>
          </cell>
          <cell r="I115">
            <v>178.14774911907008</v>
          </cell>
          <cell r="J115">
            <v>997.91640926545517</v>
          </cell>
          <cell r="K115">
            <v>3.9114276253688045</v>
          </cell>
          <cell r="M115">
            <v>230.5145223704304</v>
          </cell>
          <cell r="N115">
            <v>2302.9934319447671</v>
          </cell>
          <cell r="O115">
            <v>216.10409057886855</v>
          </cell>
        </row>
        <row r="116">
          <cell r="D116">
            <v>32053.226946323815</v>
          </cell>
          <cell r="E116">
            <v>1014.7509427061968</v>
          </cell>
          <cell r="F116">
            <v>21152.210108578009</v>
          </cell>
          <cell r="G116">
            <v>545.24396692744494</v>
          </cell>
          <cell r="H116">
            <v>849.72818432068323</v>
          </cell>
          <cell r="I116">
            <v>741.81884226289026</v>
          </cell>
          <cell r="J116">
            <v>4843.2522993135417</v>
          </cell>
          <cell r="K116">
            <v>42.496404619878128</v>
          </cell>
          <cell r="M116">
            <v>2297.6665859456466</v>
          </cell>
          <cell r="N116">
            <v>183.43654092308603</v>
          </cell>
          <cell r="O116">
            <v>27.758311382158016</v>
          </cell>
        </row>
        <row r="117">
          <cell r="D117">
            <v>968.89267234349586</v>
          </cell>
          <cell r="E117">
            <v>0.15518204237359334</v>
          </cell>
          <cell r="F117">
            <v>945.18812116060349</v>
          </cell>
          <cell r="G117">
            <v>0.84633518332732038</v>
          </cell>
          <cell r="H117">
            <v>1.197718725135043</v>
          </cell>
          <cell r="I117">
            <v>3.2551163124002311</v>
          </cell>
          <cell r="J117">
            <v>8.8379632604043632</v>
          </cell>
          <cell r="K117">
            <v>0.40525246734505271</v>
          </cell>
          <cell r="M117">
            <v>8.5308115427763749</v>
          </cell>
          <cell r="N117">
            <v>0</v>
          </cell>
          <cell r="O117">
            <v>0</v>
          </cell>
        </row>
        <row r="118">
          <cell r="D118">
            <v>18017.282040890961</v>
          </cell>
          <cell r="E118">
            <v>260.89140716506131</v>
          </cell>
          <cell r="F118">
            <v>8329.3123557523613</v>
          </cell>
          <cell r="G118">
            <v>97.865752707037061</v>
          </cell>
          <cell r="H118">
            <v>88.145376909505146</v>
          </cell>
          <cell r="I118">
            <v>181.70260399420786</v>
          </cell>
          <cell r="J118">
            <v>88.385316022792978</v>
          </cell>
          <cell r="K118">
            <v>75.617145144630655</v>
          </cell>
          <cell r="M118">
            <v>515.9731248424705</v>
          </cell>
          <cell r="N118">
            <v>2445.6356286108239</v>
          </cell>
          <cell r="O118">
            <v>214.80234058010407</v>
          </cell>
        </row>
        <row r="119">
          <cell r="D119">
            <v>19412.878626886031</v>
          </cell>
          <cell r="E119">
            <v>385.23423098402219</v>
          </cell>
          <cell r="F119">
            <v>12342.048650064495</v>
          </cell>
          <cell r="G119">
            <v>139.65444814003942</v>
          </cell>
          <cell r="H119">
            <v>129.81299081263003</v>
          </cell>
          <cell r="I119">
            <v>244.35710649738314</v>
          </cell>
          <cell r="J119">
            <v>814.82458004477542</v>
          </cell>
          <cell r="K119">
            <v>5.1701813257686204</v>
          </cell>
          <cell r="M119">
            <v>473.65982514838663</v>
          </cell>
          <cell r="N119">
            <v>4376.7750799385203</v>
          </cell>
          <cell r="O119">
            <v>353.45848386156177</v>
          </cell>
        </row>
        <row r="120">
          <cell r="D120">
            <v>11572.389457505325</v>
          </cell>
          <cell r="E120">
            <v>79.767770567798237</v>
          </cell>
          <cell r="F120">
            <v>8497.8346174564977</v>
          </cell>
          <cell r="G120">
            <v>81.562248261615181</v>
          </cell>
          <cell r="H120">
            <v>142.54310749568802</v>
          </cell>
          <cell r="I120">
            <v>145.82960616379117</v>
          </cell>
          <cell r="J120">
            <v>1882.774793296531</v>
          </cell>
          <cell r="K120">
            <v>30.949427457337293</v>
          </cell>
          <cell r="M120">
            <v>427.13239400424033</v>
          </cell>
          <cell r="N120">
            <v>171.3975773809818</v>
          </cell>
          <cell r="O120">
            <v>15.382049292537918</v>
          </cell>
        </row>
        <row r="121">
          <cell r="D121">
            <v>34426.984625116755</v>
          </cell>
          <cell r="E121">
            <v>728.00195707289106</v>
          </cell>
          <cell r="F121">
            <v>19004.363630073687</v>
          </cell>
          <cell r="G121">
            <v>439.63220867536808</v>
          </cell>
          <cell r="H121">
            <v>308.1396440697232</v>
          </cell>
          <cell r="I121">
            <v>534.07506066431745</v>
          </cell>
          <cell r="J121">
            <v>571.12625591199105</v>
          </cell>
          <cell r="K121">
            <v>18.809150798396782</v>
          </cell>
          <cell r="M121">
            <v>1374.6282302822435</v>
          </cell>
          <cell r="N121">
            <v>8636.2972773953134</v>
          </cell>
          <cell r="O121">
            <v>1081.0803931937353</v>
          </cell>
        </row>
        <row r="122">
          <cell r="D122">
            <v>18672.295063333047</v>
          </cell>
          <cell r="E122">
            <v>294.05217872622228</v>
          </cell>
          <cell r="F122">
            <v>5462.0293264407464</v>
          </cell>
          <cell r="G122">
            <v>1059.5142900915771</v>
          </cell>
          <cell r="H122">
            <v>831.51776933227245</v>
          </cell>
          <cell r="I122">
            <v>1441.0384841580878</v>
          </cell>
          <cell r="J122">
            <v>87.862441497852657</v>
          </cell>
          <cell r="K122">
            <v>14.424022575527692</v>
          </cell>
          <cell r="M122">
            <v>1580.9224929945685</v>
          </cell>
          <cell r="N122">
            <v>5325.0673361569216</v>
          </cell>
          <cell r="O122">
            <v>424.28030621271802</v>
          </cell>
        </row>
        <row r="123">
          <cell r="D123">
            <v>33145.61190651518</v>
          </cell>
          <cell r="E123">
            <v>92.094117414489261</v>
          </cell>
          <cell r="F123">
            <v>22955.39084623634</v>
          </cell>
          <cell r="G123">
            <v>171.95603504939632</v>
          </cell>
          <cell r="H123">
            <v>354.11603070034545</v>
          </cell>
          <cell r="I123">
            <v>326.9591732849666</v>
          </cell>
          <cell r="J123">
            <v>7825.4980404560574</v>
          </cell>
          <cell r="K123">
            <v>101.66005248513662</v>
          </cell>
          <cell r="M123">
            <v>886.01335356300933</v>
          </cell>
          <cell r="N123">
            <v>93.69659439664332</v>
          </cell>
          <cell r="O123">
            <v>46.091784741750395</v>
          </cell>
        </row>
        <row r="124">
          <cell r="D124">
            <v>11929.689932441448</v>
          </cell>
          <cell r="E124">
            <v>301.26097764686693</v>
          </cell>
          <cell r="F124">
            <v>5433.00583662395</v>
          </cell>
          <cell r="G124">
            <v>144.53699905605828</v>
          </cell>
          <cell r="H124">
            <v>64.142075584527262</v>
          </cell>
          <cell r="I124">
            <v>217.17578567086579</v>
          </cell>
          <cell r="J124">
            <v>108.92148480550352</v>
          </cell>
          <cell r="K124">
            <v>107.27724705079987</v>
          </cell>
          <cell r="M124">
            <v>374.87533544525877</v>
          </cell>
          <cell r="N124">
            <v>1847.2235263883604</v>
          </cell>
          <cell r="O124">
            <v>392.2619018201766</v>
          </cell>
        </row>
        <row r="125">
          <cell r="D125">
            <v>11387.623490805217</v>
          </cell>
          <cell r="E125">
            <v>26.976717751540701</v>
          </cell>
          <cell r="F125">
            <v>4557.6041671814692</v>
          </cell>
          <cell r="G125">
            <v>124.49751165100844</v>
          </cell>
          <cell r="H125">
            <v>94.657339270446712</v>
          </cell>
          <cell r="I125">
            <v>174.44561956677524</v>
          </cell>
          <cell r="J125">
            <v>5.6458587645730267</v>
          </cell>
          <cell r="K125">
            <v>80.634368374492809</v>
          </cell>
          <cell r="M125">
            <v>326.84896438226178</v>
          </cell>
          <cell r="N125">
            <v>1666.1769866019581</v>
          </cell>
          <cell r="O125">
            <v>351.65486327671329</v>
          </cell>
        </row>
        <row r="126">
          <cell r="D126">
            <v>26208.331644781385</v>
          </cell>
          <cell r="E126">
            <v>314.62417775757007</v>
          </cell>
          <cell r="F126">
            <v>15413.204311490883</v>
          </cell>
          <cell r="G126">
            <v>25.957408954102686</v>
          </cell>
          <cell r="H126">
            <v>45.416446331229643</v>
          </cell>
          <cell r="I126">
            <v>147.14791220847769</v>
          </cell>
          <cell r="J126">
            <v>57.763302906450924</v>
          </cell>
          <cell r="K126">
            <v>62.702935115126294</v>
          </cell>
          <cell r="M126">
            <v>162.67674196784668</v>
          </cell>
          <cell r="N126">
            <v>3215.5342660729552</v>
          </cell>
          <cell r="O126">
            <v>3428.1544209584713</v>
          </cell>
        </row>
        <row r="127">
          <cell r="D127">
            <v>14121.479616295106</v>
          </cell>
          <cell r="E127">
            <v>352.76041177604361</v>
          </cell>
          <cell r="F127">
            <v>8299.5262994024997</v>
          </cell>
          <cell r="G127">
            <v>65.497694508829071</v>
          </cell>
          <cell r="H127">
            <v>61.574900045961556</v>
          </cell>
          <cell r="I127">
            <v>333.17485655545283</v>
          </cell>
          <cell r="J127">
            <v>270.20232970747691</v>
          </cell>
          <cell r="K127">
            <v>12.091102731500472</v>
          </cell>
          <cell r="M127">
            <v>425.14270323164129</v>
          </cell>
          <cell r="N127">
            <v>2234.3841892232495</v>
          </cell>
          <cell r="O127">
            <v>167.19926066135224</v>
          </cell>
        </row>
        <row r="128">
          <cell r="D128">
            <v>24198.296704111337</v>
          </cell>
          <cell r="E128">
            <v>834.92436110960102</v>
          </cell>
          <cell r="F128">
            <v>12794.010665058835</v>
          </cell>
          <cell r="G128">
            <v>76.002134988608447</v>
          </cell>
          <cell r="H128">
            <v>79.874025787894809</v>
          </cell>
          <cell r="I128">
            <v>229.73564689660626</v>
          </cell>
          <cell r="J128">
            <v>79.512758039566478</v>
          </cell>
          <cell r="K128">
            <v>20.6713353068799</v>
          </cell>
          <cell r="M128">
            <v>428.28662222068465</v>
          </cell>
          <cell r="N128">
            <v>4571.2928047918631</v>
          </cell>
          <cell r="O128">
            <v>373.0914832734515</v>
          </cell>
        </row>
        <row r="129">
          <cell r="D129">
            <v>10803.151579249097</v>
          </cell>
          <cell r="E129">
            <v>129.31383838333917</v>
          </cell>
          <cell r="F129">
            <v>6510.1043772208577</v>
          </cell>
          <cell r="G129">
            <v>85.059774738933399</v>
          </cell>
          <cell r="H129">
            <v>38.544451747774815</v>
          </cell>
          <cell r="I129">
            <v>143.64667915371425</v>
          </cell>
          <cell r="J129">
            <v>31.566449049386438</v>
          </cell>
          <cell r="K129">
            <v>55.565796691756077</v>
          </cell>
          <cell r="M129">
            <v>400.64790973742606</v>
          </cell>
          <cell r="N129">
            <v>986.03139223990945</v>
          </cell>
          <cell r="O129">
            <v>86.521895988494776</v>
          </cell>
        </row>
        <row r="130">
          <cell r="D130">
            <v>40568.417736220174</v>
          </cell>
          <cell r="E130">
            <v>620.73805370089406</v>
          </cell>
          <cell r="F130">
            <v>19946.806907083515</v>
          </cell>
          <cell r="G130">
            <v>998.45954641376272</v>
          </cell>
          <cell r="H130">
            <v>1021.8500269344628</v>
          </cell>
          <cell r="I130">
            <v>1712.2344237260493</v>
          </cell>
          <cell r="J130">
            <v>6094.1950055104453</v>
          </cell>
          <cell r="K130">
            <v>459.34947094784599</v>
          </cell>
          <cell r="M130">
            <v>4464.9963181330713</v>
          </cell>
          <cell r="N130">
            <v>3220.4736511764677</v>
          </cell>
          <cell r="O130">
            <v>366.84812422470753</v>
          </cell>
        </row>
        <row r="131">
          <cell r="D131">
            <v>33796.86299995552</v>
          </cell>
          <cell r="E131">
            <v>165.25157776646586</v>
          </cell>
          <cell r="F131">
            <v>23251.851064776147</v>
          </cell>
          <cell r="G131">
            <v>68.055727156363204</v>
          </cell>
          <cell r="H131">
            <v>111.54500032123671</v>
          </cell>
          <cell r="I131">
            <v>432.08388726074043</v>
          </cell>
          <cell r="J131">
            <v>1728.1531854326563</v>
          </cell>
          <cell r="K131">
            <v>2.0497373272117145</v>
          </cell>
          <cell r="M131">
            <v>606.07038543463329</v>
          </cell>
          <cell r="N131">
            <v>6607.7460055450392</v>
          </cell>
          <cell r="O131">
            <v>674.09300049915237</v>
          </cell>
        </row>
        <row r="132">
          <cell r="D132">
            <v>24174.973436194978</v>
          </cell>
          <cell r="E132">
            <v>1000.1354136293323</v>
          </cell>
          <cell r="F132">
            <v>16582.232891674037</v>
          </cell>
          <cell r="G132">
            <v>143.04646071275013</v>
          </cell>
          <cell r="H132">
            <v>192.68099217665053</v>
          </cell>
          <cell r="I132">
            <v>215.40478296753531</v>
          </cell>
          <cell r="J132">
            <v>4897.4777976011028</v>
          </cell>
          <cell r="K132">
            <v>20.974533341899644</v>
          </cell>
          <cell r="M132">
            <v>498.60657398575682</v>
          </cell>
          <cell r="N132">
            <v>260.06805276189442</v>
          </cell>
          <cell r="O132">
            <v>43.331867176032773</v>
          </cell>
        </row>
        <row r="133">
          <cell r="D133">
            <v>8104.0495594114946</v>
          </cell>
          <cell r="E133">
            <v>166.63635510000344</v>
          </cell>
          <cell r="F133">
            <v>2828.635534710862</v>
          </cell>
          <cell r="G133">
            <v>100.42502088038627</v>
          </cell>
          <cell r="H133">
            <v>60.687051195247669</v>
          </cell>
          <cell r="I133">
            <v>142.33405652777708</v>
          </cell>
          <cell r="J133">
            <v>48.289290956445242</v>
          </cell>
          <cell r="K133">
            <v>57.79666210345799</v>
          </cell>
          <cell r="M133">
            <v>770.61672506585353</v>
          </cell>
          <cell r="N133">
            <v>18.088592143044234</v>
          </cell>
          <cell r="O133">
            <v>520.60609954384381</v>
          </cell>
        </row>
        <row r="134">
          <cell r="D134">
            <v>10532.725619369092</v>
          </cell>
          <cell r="E134">
            <v>107.91576679203135</v>
          </cell>
          <cell r="F134">
            <v>6126.4691637467067</v>
          </cell>
          <cell r="G134">
            <v>64.70201588391987</v>
          </cell>
          <cell r="H134">
            <v>20.364430694414928</v>
          </cell>
          <cell r="I134">
            <v>82.522498925092535</v>
          </cell>
          <cell r="J134">
            <v>28.856940936923934</v>
          </cell>
          <cell r="K134">
            <v>35.645661080442615</v>
          </cell>
          <cell r="M134">
            <v>323.37861947287524</v>
          </cell>
          <cell r="N134">
            <v>1385.4524248429645</v>
          </cell>
          <cell r="O134">
            <v>48.134356019234666</v>
          </cell>
        </row>
        <row r="135">
          <cell r="D135">
            <v>1944.3452454495584</v>
          </cell>
          <cell r="E135">
            <v>11.518312963631061</v>
          </cell>
          <cell r="F135">
            <v>1741.5349184305855</v>
          </cell>
          <cell r="G135">
            <v>12.633004353992972</v>
          </cell>
          <cell r="H135">
            <v>18.365349925621345</v>
          </cell>
          <cell r="I135">
            <v>32.766638826151635</v>
          </cell>
          <cell r="J135">
            <v>26.096529160880287</v>
          </cell>
          <cell r="K135">
            <v>4.3092669378233985</v>
          </cell>
          <cell r="M135">
            <v>82.492599200367692</v>
          </cell>
          <cell r="N135">
            <v>0.30468066599783533</v>
          </cell>
          <cell r="O135">
            <v>1.2355258150763802E-2</v>
          </cell>
        </row>
        <row r="136">
          <cell r="D136">
            <v>36889.300346441436</v>
          </cell>
          <cell r="E136">
            <v>273.90075268232653</v>
          </cell>
          <cell r="F136">
            <v>28871.196680883448</v>
          </cell>
          <cell r="G136">
            <v>217.89832116752245</v>
          </cell>
          <cell r="H136">
            <v>394.20612524278079</v>
          </cell>
          <cell r="I136">
            <v>267.11178543364485</v>
          </cell>
          <cell r="J136">
            <v>3924.0645834054058</v>
          </cell>
          <cell r="K136">
            <v>259.172049440801</v>
          </cell>
          <cell r="M136">
            <v>1257.7143760841739</v>
          </cell>
          <cell r="N136">
            <v>623.89284531711007</v>
          </cell>
          <cell r="O136">
            <v>283.95768571188523</v>
          </cell>
        </row>
        <row r="137">
          <cell r="D137">
            <v>17321.333577143763</v>
          </cell>
          <cell r="E137">
            <v>143.33334980701088</v>
          </cell>
          <cell r="F137">
            <v>8722.6335974063841</v>
          </cell>
          <cell r="G137">
            <v>98.388380126814369</v>
          </cell>
          <cell r="H137">
            <v>125.70832694978328</v>
          </cell>
          <cell r="I137">
            <v>240.30458182393261</v>
          </cell>
          <cell r="J137">
            <v>26.354259845905219</v>
          </cell>
          <cell r="K137">
            <v>89.393505087895306</v>
          </cell>
          <cell r="M137">
            <v>224.59264713876931</v>
          </cell>
          <cell r="N137">
            <v>3542.4576091092845</v>
          </cell>
          <cell r="O137">
            <v>431.10485660487387</v>
          </cell>
        </row>
        <row r="138">
          <cell r="D138">
            <v>9459.3027680720388</v>
          </cell>
          <cell r="E138">
            <v>1120.3748091112616</v>
          </cell>
          <cell r="F138">
            <v>4029.0081692966892</v>
          </cell>
          <cell r="G138">
            <v>113.92981224949713</v>
          </cell>
          <cell r="H138">
            <v>105.61447640887009</v>
          </cell>
          <cell r="I138">
            <v>425.65445802424597</v>
          </cell>
          <cell r="J138">
            <v>17.20543829042764</v>
          </cell>
          <cell r="K138">
            <v>56.982944801648685</v>
          </cell>
          <cell r="M138">
            <v>693.57699549774395</v>
          </cell>
          <cell r="N138">
            <v>129.20437079612341</v>
          </cell>
          <cell r="O138">
            <v>428.35111666823167</v>
          </cell>
        </row>
        <row r="139">
          <cell r="D139">
            <v>14805.908531552857</v>
          </cell>
          <cell r="E139">
            <v>277.73755454846474</v>
          </cell>
          <cell r="F139">
            <v>8949.5942533223279</v>
          </cell>
          <cell r="G139">
            <v>198.02686527332301</v>
          </cell>
          <cell r="H139">
            <v>44.022526106660472</v>
          </cell>
          <cell r="I139">
            <v>211.92999016521452</v>
          </cell>
          <cell r="J139">
            <v>24.46489376949042</v>
          </cell>
          <cell r="K139">
            <v>85.21767493810016</v>
          </cell>
          <cell r="M139">
            <v>679.9995552107066</v>
          </cell>
          <cell r="N139">
            <v>1190.9641055040204</v>
          </cell>
          <cell r="O139">
            <v>160.79108246887711</v>
          </cell>
        </row>
        <row r="140">
          <cell r="D140">
            <v>11205.267787865159</v>
          </cell>
          <cell r="E140">
            <v>28.0427294247886</v>
          </cell>
          <cell r="F140">
            <v>7432.0287828093878</v>
          </cell>
          <cell r="G140">
            <v>10.191605343402045</v>
          </cell>
          <cell r="H140">
            <v>32.542267338133762</v>
          </cell>
          <cell r="I140">
            <v>44.492273021552514</v>
          </cell>
          <cell r="J140">
            <v>308.36401555774103</v>
          </cell>
          <cell r="K140">
            <v>7.8193957784553945</v>
          </cell>
          <cell r="M140">
            <v>108.28766006236934</v>
          </cell>
          <cell r="N140">
            <v>3093.0257038790569</v>
          </cell>
          <cell r="O140">
            <v>116.58347459511819</v>
          </cell>
        </row>
        <row r="141">
          <cell r="D141">
            <v>24383.035736348669</v>
          </cell>
          <cell r="E141">
            <v>880.52588920792903</v>
          </cell>
          <cell r="F141">
            <v>16056.248301152003</v>
          </cell>
          <cell r="G141">
            <v>152.22419357230049</v>
          </cell>
          <cell r="H141">
            <v>174.69000657299733</v>
          </cell>
          <cell r="I141">
            <v>233.97028807519902</v>
          </cell>
          <cell r="J141">
            <v>3730.6521599462299</v>
          </cell>
          <cell r="K141">
            <v>11.117261284057269</v>
          </cell>
          <cell r="M141">
            <v>838.83875399692602</v>
          </cell>
          <cell r="N141">
            <v>1337.4510114014322</v>
          </cell>
          <cell r="O141">
            <v>807.47196591925592</v>
          </cell>
        </row>
        <row r="142">
          <cell r="D142">
            <v>24003.994207854976</v>
          </cell>
          <cell r="E142">
            <v>484.42545578547316</v>
          </cell>
          <cell r="F142">
            <v>16235.516672185347</v>
          </cell>
          <cell r="G142">
            <v>593.82162960912899</v>
          </cell>
          <cell r="H142">
            <v>550.5977473893339</v>
          </cell>
          <cell r="I142">
            <v>304.86673618558586</v>
          </cell>
          <cell r="J142">
            <v>4096.6692695077172</v>
          </cell>
          <cell r="K142">
            <v>163.6577494650173</v>
          </cell>
          <cell r="M142">
            <v>1115.480644252581</v>
          </cell>
          <cell r="N142">
            <v>32.011732553139964</v>
          </cell>
          <cell r="O142">
            <v>19.196364588841718</v>
          </cell>
        </row>
        <row r="143">
          <cell r="D143">
            <v>17609.298320179103</v>
          </cell>
          <cell r="E143">
            <v>146.36236489525211</v>
          </cell>
          <cell r="F143">
            <v>10609.651680562214</v>
          </cell>
          <cell r="G143">
            <v>53.989759962044644</v>
          </cell>
          <cell r="H143">
            <v>51.026969057491485</v>
          </cell>
          <cell r="I143">
            <v>137.75247970031086</v>
          </cell>
          <cell r="J143">
            <v>387.97339171604648</v>
          </cell>
          <cell r="K143">
            <v>3.5901909134489456</v>
          </cell>
          <cell r="M143">
            <v>353.43846834335756</v>
          </cell>
          <cell r="N143">
            <v>4578.0251849582146</v>
          </cell>
          <cell r="O143">
            <v>1228.2070543581938</v>
          </cell>
        </row>
        <row r="144">
          <cell r="D144">
            <v>23384.88457717836</v>
          </cell>
          <cell r="E144">
            <v>72.160143914046941</v>
          </cell>
          <cell r="F144">
            <v>16067.040619146695</v>
          </cell>
          <cell r="G144">
            <v>46.303800971617498</v>
          </cell>
          <cell r="H144">
            <v>74.410777738790074</v>
          </cell>
          <cell r="I144">
            <v>218.26700207074126</v>
          </cell>
          <cell r="J144">
            <v>1078.7534038736205</v>
          </cell>
          <cell r="K144">
            <v>24.456245088784883</v>
          </cell>
          <cell r="M144">
            <v>246.56424981343559</v>
          </cell>
          <cell r="N144">
            <v>5134.3283434564082</v>
          </cell>
          <cell r="O144">
            <v>388.61512382439719</v>
          </cell>
        </row>
        <row r="145">
          <cell r="D145">
            <v>10130.755449904369</v>
          </cell>
          <cell r="E145">
            <v>218.14913290798296</v>
          </cell>
          <cell r="F145">
            <v>4525.1859466351689</v>
          </cell>
          <cell r="G145">
            <v>60.748333275675463</v>
          </cell>
          <cell r="H145">
            <v>62.007086976075279</v>
          </cell>
          <cell r="I145">
            <v>212.7437074670238</v>
          </cell>
          <cell r="J145">
            <v>43.927143513736574</v>
          </cell>
          <cell r="K145">
            <v>53.3339428594021</v>
          </cell>
          <cell r="M145">
            <v>272.95532832863012</v>
          </cell>
          <cell r="N145">
            <v>1278.7385775638395</v>
          </cell>
          <cell r="O145">
            <v>1204.5828123532813</v>
          </cell>
        </row>
        <row r="146">
          <cell r="D146">
            <v>26462.208971894255</v>
          </cell>
          <cell r="E146">
            <v>403.00010378416846</v>
          </cell>
          <cell r="F146">
            <v>12647.674987521188</v>
          </cell>
          <cell r="G146">
            <v>765.60518525474072</v>
          </cell>
          <cell r="H146">
            <v>675.12293481860013</v>
          </cell>
          <cell r="I146">
            <v>1300.5878631828134</v>
          </cell>
          <cell r="J146">
            <v>858.24169850204851</v>
          </cell>
          <cell r="K146">
            <v>117.64923916320308</v>
          </cell>
          <cell r="M146">
            <v>2714.6644558991416</v>
          </cell>
          <cell r="N146">
            <v>4625.4997701921984</v>
          </cell>
          <cell r="O146">
            <v>912.31201474723605</v>
          </cell>
        </row>
        <row r="147">
          <cell r="D147">
            <v>19794.476952501445</v>
          </cell>
          <cell r="E147">
            <v>104.12270253974687</v>
          </cell>
          <cell r="F147">
            <v>15090.561076983142</v>
          </cell>
          <cell r="G147">
            <v>74.627241861591457</v>
          </cell>
          <cell r="H147">
            <v>258.69884305362677</v>
          </cell>
          <cell r="I147">
            <v>153.45156491699737</v>
          </cell>
          <cell r="J147">
            <v>3218.0072945444122</v>
          </cell>
          <cell r="K147">
            <v>33.303104135057794</v>
          </cell>
          <cell r="M147">
            <v>492.91846023830823</v>
          </cell>
          <cell r="N147">
            <v>144.71145530114705</v>
          </cell>
          <cell r="O147">
            <v>21.698057259208372</v>
          </cell>
        </row>
        <row r="148">
          <cell r="D148">
            <v>15371.938737687982</v>
          </cell>
          <cell r="E148">
            <v>297.87884928067689</v>
          </cell>
          <cell r="F148">
            <v>8440.0762566533067</v>
          </cell>
          <cell r="G148">
            <v>45.872108251829815</v>
          </cell>
          <cell r="H148">
            <v>45.140429864141581</v>
          </cell>
          <cell r="I148">
            <v>200.48284348853184</v>
          </cell>
          <cell r="J148">
            <v>36.516212569745434</v>
          </cell>
          <cell r="K148">
            <v>15.542173438171817</v>
          </cell>
          <cell r="M148">
            <v>278.95899536924924</v>
          </cell>
          <cell r="N148">
            <v>2137.4769574435486</v>
          </cell>
          <cell r="O148">
            <v>291.10742649856923</v>
          </cell>
        </row>
        <row r="149">
          <cell r="D149">
            <v>1725.6574232862022</v>
          </cell>
          <cell r="E149">
            <v>4.6648512674023808</v>
          </cell>
          <cell r="F149">
            <v>1075.9583973747547</v>
          </cell>
          <cell r="G149">
            <v>12.946827911022373</v>
          </cell>
          <cell r="H149">
            <v>33.127659469316953</v>
          </cell>
          <cell r="I149">
            <v>31.683576896655676</v>
          </cell>
          <cell r="J149">
            <v>392.86212026114072</v>
          </cell>
          <cell r="K149">
            <v>4.4545647736763812</v>
          </cell>
          <cell r="M149">
            <v>157.96642335044947</v>
          </cell>
          <cell r="N149">
            <v>0</v>
          </cell>
          <cell r="O149">
            <v>0.51076637195257557</v>
          </cell>
        </row>
        <row r="150">
          <cell r="D150">
            <v>48469.222557736117</v>
          </cell>
          <cell r="E150">
            <v>549.01330908407999</v>
          </cell>
          <cell r="F150">
            <v>34053.801218722663</v>
          </cell>
          <cell r="G150">
            <v>504.75331491576185</v>
          </cell>
          <cell r="H150">
            <v>1046.845455488947</v>
          </cell>
          <cell r="I150">
            <v>660.76661905773858</v>
          </cell>
          <cell r="J150">
            <v>8276.2092091152153</v>
          </cell>
          <cell r="K150">
            <v>471.55078258205123</v>
          </cell>
          <cell r="M150">
            <v>2173.2778005663649</v>
          </cell>
          <cell r="N150">
            <v>211.31346278349139</v>
          </cell>
          <cell r="O150">
            <v>60.569429137652399</v>
          </cell>
        </row>
        <row r="151">
          <cell r="D151">
            <v>68768.369056503056</v>
          </cell>
          <cell r="E151">
            <v>5013.1627978234974</v>
          </cell>
          <cell r="F151">
            <v>38504.490395022309</v>
          </cell>
          <cell r="G151">
            <v>1802.0129186579225</v>
          </cell>
          <cell r="H151">
            <v>1471.5690683641144</v>
          </cell>
          <cell r="I151">
            <v>1520.2015883919878</v>
          </cell>
          <cell r="J151">
            <v>12318.768872656825</v>
          </cell>
          <cell r="K151">
            <v>379.73292873981308</v>
          </cell>
          <cell r="M151">
            <v>6487.803136258729</v>
          </cell>
          <cell r="N151">
            <v>165.8592093623204</v>
          </cell>
          <cell r="O151">
            <v>115.18041147951745</v>
          </cell>
        </row>
        <row r="152">
          <cell r="D152">
            <v>41692.417083862543</v>
          </cell>
          <cell r="E152">
            <v>2136.4015557741063</v>
          </cell>
          <cell r="F152">
            <v>26642.518149874224</v>
          </cell>
          <cell r="G152">
            <v>851.69489431312172</v>
          </cell>
          <cell r="H152">
            <v>945.18515589864728</v>
          </cell>
          <cell r="I152">
            <v>667.01788547169906</v>
          </cell>
          <cell r="J152">
            <v>7411.5202898049347</v>
          </cell>
          <cell r="K152">
            <v>202.86691410130322</v>
          </cell>
          <cell r="M152">
            <v>2124.5975892420297</v>
          </cell>
          <cell r="N152">
            <v>90.980167339616386</v>
          </cell>
          <cell r="O152">
            <v>29.615306682217817</v>
          </cell>
        </row>
        <row r="153">
          <cell r="D153">
            <v>27864.090924815784</v>
          </cell>
          <cell r="E153">
            <v>147.15433694271607</v>
          </cell>
          <cell r="F153">
            <v>17115.074897574908</v>
          </cell>
          <cell r="G153">
            <v>302.98503036922455</v>
          </cell>
          <cell r="H153">
            <v>229.59973905694784</v>
          </cell>
          <cell r="I153">
            <v>508.12704170640939</v>
          </cell>
          <cell r="J153">
            <v>502.79129992142055</v>
          </cell>
          <cell r="K153">
            <v>16.012661668552902</v>
          </cell>
          <cell r="M153">
            <v>1007.1981733986349</v>
          </cell>
          <cell r="N153">
            <v>7325.0295290669801</v>
          </cell>
          <cell r="O153">
            <v>456.45339843730693</v>
          </cell>
        </row>
        <row r="154">
          <cell r="D154">
            <v>21126.684886554016</v>
          </cell>
          <cell r="E154">
            <v>282.61046836312596</v>
          </cell>
          <cell r="F154">
            <v>11985.567081638603</v>
          </cell>
          <cell r="G154">
            <v>394.31213335771434</v>
          </cell>
          <cell r="H154">
            <v>329.60789352732735</v>
          </cell>
          <cell r="I154">
            <v>508.0464854232664</v>
          </cell>
          <cell r="J154">
            <v>279.27627839856086</v>
          </cell>
          <cell r="K154">
            <v>123.26791635984442</v>
          </cell>
          <cell r="M154">
            <v>1480.7092412388863</v>
          </cell>
          <cell r="N154">
            <v>3708.9054229699072</v>
          </cell>
          <cell r="O154">
            <v>287.32301092699032</v>
          </cell>
        </row>
        <row r="155">
          <cell r="D155">
            <v>8792.305392328868</v>
          </cell>
          <cell r="E155">
            <v>137.66846394488567</v>
          </cell>
          <cell r="F155">
            <v>4293.1803917111047</v>
          </cell>
          <cell r="G155">
            <v>36.760599575967539</v>
          </cell>
          <cell r="H155">
            <v>24.610191605343402</v>
          </cell>
          <cell r="I155">
            <v>152.4732755766199</v>
          </cell>
          <cell r="J155">
            <v>18.854618148391591</v>
          </cell>
          <cell r="K155">
            <v>23.534789935900921</v>
          </cell>
          <cell r="M155">
            <v>112.908526610755</v>
          </cell>
          <cell r="N155">
            <v>1245.8454208942242</v>
          </cell>
          <cell r="O155">
            <v>580.04551677102745</v>
          </cell>
        </row>
        <row r="156">
          <cell r="D156">
            <v>16790.031036408476</v>
          </cell>
          <cell r="E156">
            <v>110.72683512649313</v>
          </cell>
          <cell r="F156">
            <v>11440.953974192336</v>
          </cell>
          <cell r="G156">
            <v>401.65461617155029</v>
          </cell>
          <cell r="H156">
            <v>456.6179704758751</v>
          </cell>
          <cell r="I156">
            <v>377.69579377591515</v>
          </cell>
          <cell r="J156">
            <v>2189.6747107634064</v>
          </cell>
          <cell r="K156">
            <v>33.858596541516135</v>
          </cell>
          <cell r="M156">
            <v>1367.486396860776</v>
          </cell>
          <cell r="N156">
            <v>97.258862426671541</v>
          </cell>
          <cell r="O156">
            <v>49.713110905739264</v>
          </cell>
        </row>
        <row r="157">
          <cell r="D157">
            <v>17717.17455014505</v>
          </cell>
          <cell r="E157">
            <v>607.96296387816722</v>
          </cell>
          <cell r="F157">
            <v>10193.696841501805</v>
          </cell>
          <cell r="G157">
            <v>110.69644119144225</v>
          </cell>
          <cell r="H157">
            <v>86.073400117622057</v>
          </cell>
          <cell r="I157">
            <v>249.73436194975858</v>
          </cell>
          <cell r="J157">
            <v>67.457485556703219</v>
          </cell>
          <cell r="K157">
            <v>15.239469613478104</v>
          </cell>
          <cell r="M157">
            <v>775.7898716535783</v>
          </cell>
          <cell r="N157">
            <v>2764.8374295132521</v>
          </cell>
          <cell r="O157">
            <v>225.35175419955223</v>
          </cell>
        </row>
        <row r="158">
          <cell r="D158">
            <v>8108.7838472297044</v>
          </cell>
          <cell r="E158">
            <v>2.332919844027221</v>
          </cell>
          <cell r="F158">
            <v>3336.1159022056604</v>
          </cell>
          <cell r="G158">
            <v>237.58889608239474</v>
          </cell>
          <cell r="H158">
            <v>108.12951275803957</v>
          </cell>
          <cell r="I158">
            <v>328.20087672911836</v>
          </cell>
          <cell r="J158">
            <v>2.7799330839218555</v>
          </cell>
          <cell r="K158">
            <v>125.72661273184642</v>
          </cell>
          <cell r="M158">
            <v>516.87332895133511</v>
          </cell>
          <cell r="N158">
            <v>538.0356622171264</v>
          </cell>
          <cell r="O158">
            <v>312.6446182966547</v>
          </cell>
        </row>
        <row r="159">
          <cell r="D159">
            <v>1460.4713283879353</v>
          </cell>
          <cell r="E159">
            <v>6.1776290753819008E-3</v>
          </cell>
          <cell r="F159">
            <v>210.70113618953954</v>
          </cell>
          <cell r="G159">
            <v>354.59467340110604</v>
          </cell>
          <cell r="H159">
            <v>283.4864561660151</v>
          </cell>
          <cell r="I159">
            <v>66.670702717662579</v>
          </cell>
          <cell r="J159">
            <v>7.4131548904582808E-3</v>
          </cell>
          <cell r="K159">
            <v>85.647390816583723</v>
          </cell>
          <cell r="M159">
            <v>178.30762615954097</v>
          </cell>
          <cell r="N159">
            <v>10.126369580366012</v>
          </cell>
          <cell r="O159">
            <v>5.0058563923634622</v>
          </cell>
        </row>
        <row r="160">
          <cell r="D160">
            <v>665.02794759393691</v>
          </cell>
          <cell r="E160">
            <v>0</v>
          </cell>
          <cell r="F160">
            <v>289.27761276644111</v>
          </cell>
          <cell r="G160">
            <v>74.954161992260666</v>
          </cell>
          <cell r="H160">
            <v>56.734357007655319</v>
          </cell>
          <cell r="I160">
            <v>20.283874411271949</v>
          </cell>
          <cell r="J160">
            <v>2.5474071255244808</v>
          </cell>
          <cell r="K160">
            <v>8.5125257607132436</v>
          </cell>
          <cell r="M160">
            <v>156.81886697340653</v>
          </cell>
          <cell r="N160">
            <v>1.7934892731648735</v>
          </cell>
          <cell r="O160">
            <v>0</v>
          </cell>
        </row>
        <row r="161">
          <cell r="D161">
            <v>857.65976584314751</v>
          </cell>
          <cell r="E161">
            <v>0</v>
          </cell>
          <cell r="F161">
            <v>268.69820058020292</v>
          </cell>
          <cell r="G161">
            <v>151.76210691746192</v>
          </cell>
          <cell r="H161">
            <v>88.123384549996786</v>
          </cell>
          <cell r="I161">
            <v>55.443973846389547</v>
          </cell>
          <cell r="J161">
            <v>0.34965380566661558</v>
          </cell>
          <cell r="K161">
            <v>19.596180742600435</v>
          </cell>
          <cell r="M161">
            <v>106.71508280494012</v>
          </cell>
          <cell r="N161">
            <v>15.993881676163742</v>
          </cell>
          <cell r="O161">
            <v>3.532368305303371</v>
          </cell>
        </row>
        <row r="162">
          <cell r="D162">
            <v>7369.9725219058719</v>
          </cell>
          <cell r="E162">
            <v>190.10714479868341</v>
          </cell>
          <cell r="F162">
            <v>1153.8385316022793</v>
          </cell>
          <cell r="G162">
            <v>930.64079310873115</v>
          </cell>
          <cell r="H162">
            <v>401.50462333759998</v>
          </cell>
          <cell r="I162">
            <v>526.54947292468728</v>
          </cell>
          <cell r="J162">
            <v>29.222162367860513</v>
          </cell>
          <cell r="K162">
            <v>215.76654492618968</v>
          </cell>
          <cell r="M162">
            <v>1275.9230613364434</v>
          </cell>
          <cell r="N162">
            <v>35.991114098337967</v>
          </cell>
          <cell r="O162">
            <v>164.1635737337096</v>
          </cell>
        </row>
        <row r="163">
          <cell r="D163">
            <v>733.43332855596691</v>
          </cell>
          <cell r="E163">
            <v>0</v>
          </cell>
          <cell r="F163">
            <v>212.7661940368582</v>
          </cell>
          <cell r="G163">
            <v>47.505720484523799</v>
          </cell>
          <cell r="H163">
            <v>37.047488670228276</v>
          </cell>
          <cell r="I163">
            <v>21.771941702949942</v>
          </cell>
          <cell r="J163">
            <v>0</v>
          </cell>
          <cell r="K163">
            <v>4.7283572942973073</v>
          </cell>
          <cell r="M163">
            <v>146.49407194713925</v>
          </cell>
          <cell r="N163">
            <v>11.330265934576436</v>
          </cell>
          <cell r="O163">
            <v>1.4915267639602061</v>
          </cell>
        </row>
        <row r="164">
          <cell r="D164">
            <v>553.2301586909357</v>
          </cell>
          <cell r="E164">
            <v>14.420810208408493</v>
          </cell>
          <cell r="F164">
            <v>225.18026321641963</v>
          </cell>
          <cell r="G164">
            <v>99.824802439422172</v>
          </cell>
          <cell r="H164">
            <v>51.463850985702493</v>
          </cell>
          <cell r="I164">
            <v>18.85165288643541</v>
          </cell>
          <cell r="J164">
            <v>13.375308263690862</v>
          </cell>
          <cell r="K164">
            <v>4.0950267614891542</v>
          </cell>
          <cell r="M164">
            <v>69.718497798293001</v>
          </cell>
          <cell r="N164">
            <v>6.0130570368137271</v>
          </cell>
          <cell r="O164">
            <v>2.4463411138512327E-2</v>
          </cell>
        </row>
        <row r="165">
          <cell r="D165">
            <v>463.81812071581425</v>
          </cell>
          <cell r="E165">
            <v>0</v>
          </cell>
          <cell r="F165">
            <v>141.15264674340105</v>
          </cell>
          <cell r="G165">
            <v>62.76594693169519</v>
          </cell>
          <cell r="H165">
            <v>53.393989414014811</v>
          </cell>
          <cell r="I165">
            <v>27.166741621899448</v>
          </cell>
          <cell r="J165">
            <v>0</v>
          </cell>
          <cell r="K165">
            <v>24.022328422530059</v>
          </cell>
          <cell r="M165">
            <v>68.633953237818943</v>
          </cell>
          <cell r="N165">
            <v>5.3594638806383221</v>
          </cell>
          <cell r="O165">
            <v>0.4966813776607048</v>
          </cell>
        </row>
        <row r="166">
          <cell r="D166">
            <v>155.36662993036575</v>
          </cell>
          <cell r="E166">
            <v>0</v>
          </cell>
          <cell r="F166">
            <v>9.9496893888100892</v>
          </cell>
          <cell r="G166">
            <v>27.965632613927834</v>
          </cell>
          <cell r="H166">
            <v>18.663605857380784</v>
          </cell>
          <cell r="I166">
            <v>14.21645423859486</v>
          </cell>
          <cell r="J166">
            <v>0</v>
          </cell>
          <cell r="K166">
            <v>19.878621943926895</v>
          </cell>
          <cell r="M166">
            <v>19.582095748308564</v>
          </cell>
          <cell r="N166">
            <v>4.0638915109492295</v>
          </cell>
          <cell r="O166">
            <v>5.1892084233207965E-2</v>
          </cell>
        </row>
        <row r="167">
          <cell r="D167">
            <v>894.85279945439174</v>
          </cell>
          <cell r="E167">
            <v>0</v>
          </cell>
          <cell r="F167">
            <v>393.02471545840478</v>
          </cell>
          <cell r="G167">
            <v>74.182699673326965</v>
          </cell>
          <cell r="H167">
            <v>78.725233885036786</v>
          </cell>
          <cell r="I167">
            <v>58.39342107213988</v>
          </cell>
          <cell r="J167">
            <v>1.1389076963374072</v>
          </cell>
          <cell r="K167">
            <v>7.6748392580914579</v>
          </cell>
          <cell r="M167">
            <v>161.0290447408608</v>
          </cell>
          <cell r="N167">
            <v>42.579926164977287</v>
          </cell>
          <cell r="O167">
            <v>19.7330770029109</v>
          </cell>
        </row>
        <row r="168">
          <cell r="D168">
            <v>5034.2939958387487</v>
          </cell>
          <cell r="E168">
            <v>14.801105054289003</v>
          </cell>
          <cell r="F168">
            <v>340.05500560928721</v>
          </cell>
          <cell r="G168">
            <v>682.83187458918769</v>
          </cell>
          <cell r="H168">
            <v>420.82454050794934</v>
          </cell>
          <cell r="I168">
            <v>376.84772885644674</v>
          </cell>
          <cell r="J168">
            <v>20.249773898775839</v>
          </cell>
          <cell r="K168">
            <v>247.42936498915208</v>
          </cell>
          <cell r="M168">
            <v>788.66405064667424</v>
          </cell>
          <cell r="N168">
            <v>8.5191976001146568</v>
          </cell>
          <cell r="O168">
            <v>51.267649486268361</v>
          </cell>
        </row>
        <row r="169">
          <cell r="D169">
            <v>1501.906910542989</v>
          </cell>
          <cell r="E169">
            <v>17.410782680893334</v>
          </cell>
          <cell r="F169">
            <v>114.20459319077013</v>
          </cell>
          <cell r="G169">
            <v>441.76200807539669</v>
          </cell>
          <cell r="H169">
            <v>223.08579985470215</v>
          </cell>
          <cell r="I169">
            <v>105.14423528365201</v>
          </cell>
          <cell r="J169">
            <v>20.740277647361165</v>
          </cell>
          <cell r="K169">
            <v>0.87425806674804662</v>
          </cell>
          <cell r="M169">
            <v>492.13859634383198</v>
          </cell>
          <cell r="N169">
            <v>6.3142782305293483</v>
          </cell>
          <cell r="O169">
            <v>0.34792406952550864</v>
          </cell>
        </row>
        <row r="170">
          <cell r="D170">
            <v>840.43703019130885</v>
          </cell>
          <cell r="E170">
            <v>1.4826309780916562E-2</v>
          </cell>
          <cell r="F170">
            <v>153.81876318923807</v>
          </cell>
          <cell r="G170">
            <v>118.80322027448442</v>
          </cell>
          <cell r="H170">
            <v>59.577796118472101</v>
          </cell>
          <cell r="I170">
            <v>37.415181152795007</v>
          </cell>
          <cell r="J170">
            <v>6.7459709503170359E-2</v>
          </cell>
          <cell r="K170">
            <v>8.8451293101318065</v>
          </cell>
          <cell r="M170">
            <v>141.62807707704243</v>
          </cell>
          <cell r="N170">
            <v>51.52735701259742</v>
          </cell>
          <cell r="O170">
            <v>18.217828143301226</v>
          </cell>
        </row>
        <row r="171">
          <cell r="D171">
            <v>259.4110001334368</v>
          </cell>
          <cell r="E171">
            <v>0</v>
          </cell>
          <cell r="F171">
            <v>99.109185887329929</v>
          </cell>
          <cell r="G171">
            <v>36.961001863172925</v>
          </cell>
          <cell r="H171">
            <v>29.318286276273454</v>
          </cell>
          <cell r="I171">
            <v>8.7322022506338239</v>
          </cell>
          <cell r="J171">
            <v>0.2021320233464958</v>
          </cell>
          <cell r="K171">
            <v>4.355475603307255</v>
          </cell>
          <cell r="M171">
            <v>39.853614901429751</v>
          </cell>
          <cell r="N171">
            <v>0.7445278561650267</v>
          </cell>
          <cell r="O171">
            <v>0.13541362933237128</v>
          </cell>
        </row>
        <row r="172">
          <cell r="D172">
            <v>3783.4244327700985</v>
          </cell>
          <cell r="E172">
            <v>2.9815708969423205</v>
          </cell>
          <cell r="F172">
            <v>2764.670633528217</v>
          </cell>
          <cell r="G172">
            <v>229.30963759556792</v>
          </cell>
          <cell r="H172">
            <v>143.43219187221698</v>
          </cell>
          <cell r="I172">
            <v>131.59115956568797</v>
          </cell>
          <cell r="J172">
            <v>5.1479418610972454</v>
          </cell>
          <cell r="K172">
            <v>14.4257523116688</v>
          </cell>
          <cell r="M172">
            <v>154.82621093885135</v>
          </cell>
          <cell r="N172">
            <v>38.762398501554287</v>
          </cell>
          <cell r="O172">
            <v>18.375728342467987</v>
          </cell>
        </row>
        <row r="173">
          <cell r="D173">
            <v>831.49380013145981</v>
          </cell>
          <cell r="E173">
            <v>2.1251044019313738E-2</v>
          </cell>
          <cell r="F173">
            <v>123.19625586256998</v>
          </cell>
          <cell r="G173">
            <v>117.51086027191452</v>
          </cell>
          <cell r="H173">
            <v>78.25721670628586</v>
          </cell>
          <cell r="I173">
            <v>40.316689976920379</v>
          </cell>
          <cell r="J173">
            <v>0.29183119752104097</v>
          </cell>
          <cell r="K173">
            <v>4.8575932945542961</v>
          </cell>
          <cell r="M173">
            <v>345.77400750211274</v>
          </cell>
          <cell r="N173">
            <v>28.445757945666514</v>
          </cell>
          <cell r="O173">
            <v>2.7371838907202126</v>
          </cell>
        </row>
        <row r="174">
          <cell r="D174">
            <v>190.27097552176255</v>
          </cell>
          <cell r="E174">
            <v>0</v>
          </cell>
          <cell r="F174">
            <v>51.975358673144115</v>
          </cell>
          <cell r="G174">
            <v>21.994089244500675</v>
          </cell>
          <cell r="H174">
            <v>12.054284062211195</v>
          </cell>
          <cell r="I174">
            <v>16.225419213909056</v>
          </cell>
          <cell r="J174">
            <v>0</v>
          </cell>
          <cell r="K174">
            <v>1.4075110085350122</v>
          </cell>
          <cell r="M174">
            <v>63.691108662024384</v>
          </cell>
          <cell r="N174">
            <v>1.3842831232115764</v>
          </cell>
          <cell r="O174">
            <v>7.2896023089506434E-2</v>
          </cell>
        </row>
        <row r="175">
          <cell r="D175">
            <v>4936.0138477733344</v>
          </cell>
          <cell r="E175">
            <v>0.18607018775050285</v>
          </cell>
          <cell r="F175">
            <v>939.47257874006016</v>
          </cell>
          <cell r="G175">
            <v>677.53863489223738</v>
          </cell>
          <cell r="H175">
            <v>316.93807050404513</v>
          </cell>
          <cell r="I175">
            <v>261.38660591174391</v>
          </cell>
          <cell r="J175">
            <v>0.16951414182847935</v>
          </cell>
          <cell r="K175">
            <v>250.74477496132803</v>
          </cell>
          <cell r="M175">
            <v>586.81743376346105</v>
          </cell>
          <cell r="N175">
            <v>155.45534068388824</v>
          </cell>
          <cell r="O175">
            <v>64.515451485843343</v>
          </cell>
        </row>
        <row r="176">
          <cell r="D176">
            <v>4886.6135720039738</v>
          </cell>
          <cell r="E176">
            <v>0.28466514779359797</v>
          </cell>
          <cell r="F176">
            <v>361.17681362834395</v>
          </cell>
          <cell r="G176">
            <v>1128.9167403863737</v>
          </cell>
          <cell r="H176">
            <v>415.59110026044885</v>
          </cell>
          <cell r="I176">
            <v>501.42999757836941</v>
          </cell>
          <cell r="J176">
            <v>0.28417093746756744</v>
          </cell>
          <cell r="K176">
            <v>282.26773350202376</v>
          </cell>
          <cell r="M176">
            <v>755.56357274528887</v>
          </cell>
          <cell r="N176">
            <v>12.200817423879254</v>
          </cell>
          <cell r="O176">
            <v>3.8501455449410158</v>
          </cell>
        </row>
        <row r="177">
          <cell r="D177">
            <v>1298.4541101001766</v>
          </cell>
          <cell r="E177">
            <v>1.635589073998112</v>
          </cell>
          <cell r="F177">
            <v>585.18777521337529</v>
          </cell>
          <cell r="G177">
            <v>119.97227480070968</v>
          </cell>
          <cell r="H177">
            <v>88.33169420241866</v>
          </cell>
          <cell r="I177">
            <v>48.596442674073231</v>
          </cell>
          <cell r="J177">
            <v>5.685642695818486</v>
          </cell>
          <cell r="K177">
            <v>8.6252057150482102</v>
          </cell>
          <cell r="M177">
            <v>250.64395605481781</v>
          </cell>
          <cell r="N177">
            <v>61.390559594352162</v>
          </cell>
          <cell r="O177">
            <v>10.460455760762665</v>
          </cell>
        </row>
        <row r="178">
          <cell r="D178">
            <v>2171.6236786051409</v>
          </cell>
          <cell r="E178">
            <v>1.2006839870912263</v>
          </cell>
          <cell r="F178">
            <v>98.495623767562989</v>
          </cell>
          <cell r="G178">
            <v>103.801465827827</v>
          </cell>
          <cell r="H178">
            <v>24.604755291757066</v>
          </cell>
          <cell r="I178">
            <v>51.386754174841727</v>
          </cell>
          <cell r="J178">
            <v>6.9481029736635316</v>
          </cell>
          <cell r="K178">
            <v>32.677186757140106</v>
          </cell>
          <cell r="M178">
            <v>208.88466613621424</v>
          </cell>
          <cell r="N178">
            <v>0</v>
          </cell>
          <cell r="O178">
            <v>0</v>
          </cell>
        </row>
        <row r="179">
          <cell r="D179">
            <v>3344.1075302827371</v>
          </cell>
          <cell r="E179">
            <v>0.29454935431420903</v>
          </cell>
          <cell r="F179">
            <v>186.54932466158948</v>
          </cell>
          <cell r="G179">
            <v>560.95071240418497</v>
          </cell>
          <cell r="H179">
            <v>334.3127758311382</v>
          </cell>
          <cell r="I179">
            <v>355.91643891807473</v>
          </cell>
          <cell r="J179">
            <v>0.29454935431420903</v>
          </cell>
          <cell r="K179">
            <v>183.09652421877703</v>
          </cell>
          <cell r="M179">
            <v>862.46744389477271</v>
          </cell>
          <cell r="N179">
            <v>0.52287452494032405</v>
          </cell>
          <cell r="O179">
            <v>10.499251271356064</v>
          </cell>
        </row>
        <row r="180">
          <cell r="D180">
            <v>4607.2740346836808</v>
          </cell>
          <cell r="E180">
            <v>4.9421032603055208E-4</v>
          </cell>
          <cell r="F180">
            <v>951.96868683374271</v>
          </cell>
          <cell r="G180">
            <v>979.97089101179677</v>
          </cell>
          <cell r="H180">
            <v>590.92036789016663</v>
          </cell>
          <cell r="I180">
            <v>289.09030705287557</v>
          </cell>
          <cell r="J180">
            <v>0</v>
          </cell>
          <cell r="K180">
            <v>8.079350409947466</v>
          </cell>
          <cell r="M180">
            <v>980.75297885274017</v>
          </cell>
          <cell r="N180">
            <v>257.23276812145713</v>
          </cell>
          <cell r="O180">
            <v>40.527470680972407</v>
          </cell>
        </row>
        <row r="181">
          <cell r="D181">
            <v>1652.8113154396247</v>
          </cell>
          <cell r="E181">
            <v>0</v>
          </cell>
          <cell r="F181">
            <v>282.96308743074877</v>
          </cell>
          <cell r="G181">
            <v>235.85372362770147</v>
          </cell>
          <cell r="H181">
            <v>183.24701126305334</v>
          </cell>
          <cell r="I181">
            <v>130.20242854954211</v>
          </cell>
          <cell r="J181">
            <v>186.87500926644361</v>
          </cell>
          <cell r="K181">
            <v>83.828202606465254</v>
          </cell>
          <cell r="M181">
            <v>448.80203416970193</v>
          </cell>
          <cell r="N181">
            <v>1.800161112566286</v>
          </cell>
          <cell r="O181">
            <v>7.7526773844412702</v>
          </cell>
        </row>
        <row r="182">
          <cell r="D182">
            <v>12416.298315237</v>
          </cell>
          <cell r="E182">
            <v>331.41596200511015</v>
          </cell>
          <cell r="F182">
            <v>4404.4819934467705</v>
          </cell>
          <cell r="G182">
            <v>324.29958041543318</v>
          </cell>
          <cell r="H182">
            <v>166.19082449108691</v>
          </cell>
          <cell r="I182">
            <v>274.59388266458438</v>
          </cell>
          <cell r="J182">
            <v>94.850328402761647</v>
          </cell>
          <cell r="K182">
            <v>184.8094572087989</v>
          </cell>
          <cell r="M182">
            <v>734.20083719229228</v>
          </cell>
          <cell r="N182">
            <v>1995.5703928477881</v>
          </cell>
          <cell r="O182">
            <v>684.38666027487977</v>
          </cell>
        </row>
        <row r="183">
          <cell r="D183">
            <v>7738.9089318632214</v>
          </cell>
          <cell r="E183">
            <v>0.10081890651023262</v>
          </cell>
          <cell r="F183">
            <v>1028.5470710625027</v>
          </cell>
          <cell r="G183">
            <v>1166.9237384045903</v>
          </cell>
          <cell r="H183">
            <v>438.67813564096605</v>
          </cell>
          <cell r="I183">
            <v>700.63431895346014</v>
          </cell>
          <cell r="J183">
            <v>0.10057180134721734</v>
          </cell>
          <cell r="K183">
            <v>448.52478217679879</v>
          </cell>
          <cell r="M183">
            <v>1043.6118373257291</v>
          </cell>
          <cell r="N183">
            <v>27.005134845287458</v>
          </cell>
          <cell r="O183">
            <v>33.912465467053465</v>
          </cell>
        </row>
        <row r="184">
          <cell r="D184">
            <v>1545.29684743233</v>
          </cell>
          <cell r="E184">
            <v>2.7006123265939519</v>
          </cell>
          <cell r="F184">
            <v>405.21317762413327</v>
          </cell>
          <cell r="G184">
            <v>236.39611946052</v>
          </cell>
          <cell r="H184">
            <v>140.75999663936977</v>
          </cell>
          <cell r="I184">
            <v>116.90372288638598</v>
          </cell>
          <cell r="J184">
            <v>87.744325229931349</v>
          </cell>
          <cell r="K184">
            <v>9.7977197135556953</v>
          </cell>
          <cell r="M184">
            <v>451.38947233163486</v>
          </cell>
          <cell r="N184">
            <v>25.419213909055415</v>
          </cell>
          <cell r="O184">
            <v>3.4661441216152769</v>
          </cell>
        </row>
        <row r="185">
          <cell r="D185">
            <v>642.4623041073819</v>
          </cell>
          <cell r="E185">
            <v>0</v>
          </cell>
          <cell r="F185">
            <v>330.75026069594696</v>
          </cell>
          <cell r="G185">
            <v>12.109388513563601</v>
          </cell>
          <cell r="H185">
            <v>13.519123468565752</v>
          </cell>
          <cell r="I185">
            <v>13.859387278037786</v>
          </cell>
          <cell r="J185">
            <v>9.9830485858171517E-2</v>
          </cell>
          <cell r="K185">
            <v>15.753448352549878</v>
          </cell>
          <cell r="M185">
            <v>28.303919582095748</v>
          </cell>
          <cell r="N185">
            <v>58.356355297687585</v>
          </cell>
          <cell r="O185">
            <v>24.973189089812841</v>
          </cell>
        </row>
        <row r="186">
          <cell r="D186">
            <v>738.84937951893562</v>
          </cell>
          <cell r="E186">
            <v>2.4710516301527604E-4</v>
          </cell>
          <cell r="F186">
            <v>46.059166860232374</v>
          </cell>
          <cell r="G186">
            <v>222.41713328358281</v>
          </cell>
          <cell r="H186">
            <v>138.28425001111972</v>
          </cell>
          <cell r="I186">
            <v>32.440460010971471</v>
          </cell>
          <cell r="J186">
            <v>7.462575923061336</v>
          </cell>
          <cell r="K186">
            <v>0.1339309983542796</v>
          </cell>
          <cell r="M186">
            <v>239.25339646046564</v>
          </cell>
          <cell r="N186">
            <v>1.7831108563182319</v>
          </cell>
          <cell r="O186">
            <v>0</v>
          </cell>
        </row>
        <row r="187">
          <cell r="D187">
            <v>25222.843142584617</v>
          </cell>
          <cell r="E187">
            <v>1257.2090460258075</v>
          </cell>
          <cell r="F187">
            <v>13429.797670292523</v>
          </cell>
          <cell r="G187">
            <v>855.4921593531775</v>
          </cell>
          <cell r="H187">
            <v>332.65420597697965</v>
          </cell>
          <cell r="I187">
            <v>686.4737104817068</v>
          </cell>
          <cell r="J187">
            <v>3941.6303010235097</v>
          </cell>
          <cell r="K187">
            <v>101.23008950149004</v>
          </cell>
          <cell r="M187">
            <v>3572.8206560147864</v>
          </cell>
          <cell r="N187">
            <v>318.15456922156932</v>
          </cell>
          <cell r="O187">
            <v>141.26705643387712</v>
          </cell>
        </row>
        <row r="188">
          <cell r="D188">
            <v>34651.427773631898</v>
          </cell>
          <cell r="E188">
            <v>585.33480278536933</v>
          </cell>
          <cell r="F188">
            <v>24038.501702554571</v>
          </cell>
          <cell r="G188">
            <v>413.8744606929817</v>
          </cell>
          <cell r="H188">
            <v>166.36107994840444</v>
          </cell>
          <cell r="I188">
            <v>999.23842188758692</v>
          </cell>
          <cell r="J188">
            <v>5980.7112180801905</v>
          </cell>
          <cell r="K188">
            <v>171.21743771714367</v>
          </cell>
          <cell r="M188">
            <v>926.46224480214289</v>
          </cell>
          <cell r="N188">
            <v>157.7919671053607</v>
          </cell>
          <cell r="O188">
            <v>532.73229120849248</v>
          </cell>
        </row>
        <row r="189">
          <cell r="D189">
            <v>49719.705648329822</v>
          </cell>
          <cell r="E189">
            <v>943.67237809066785</v>
          </cell>
          <cell r="F189">
            <v>38424.343812239611</v>
          </cell>
          <cell r="G189">
            <v>406.40274187888883</v>
          </cell>
          <cell r="H189">
            <v>324.34998986868828</v>
          </cell>
          <cell r="I189">
            <v>418.1899052598805</v>
          </cell>
          <cell r="J189">
            <v>5895.4727863083972</v>
          </cell>
          <cell r="K189">
            <v>529.10651715156939</v>
          </cell>
          <cell r="M189">
            <v>1581.8071294781632</v>
          </cell>
          <cell r="N189">
            <v>133.59814769969805</v>
          </cell>
          <cell r="O189">
            <v>123.44113707911812</v>
          </cell>
        </row>
        <row r="190">
          <cell r="D190">
            <v>46944.202912875669</v>
          </cell>
          <cell r="E190">
            <v>1271.2772371665933</v>
          </cell>
          <cell r="F190">
            <v>33639.862510687301</v>
          </cell>
          <cell r="G190">
            <v>503.99420785497892</v>
          </cell>
          <cell r="H190">
            <v>349.45019101229099</v>
          </cell>
          <cell r="I190">
            <v>1183.2225478519147</v>
          </cell>
          <cell r="J190">
            <v>5431.5765803610702</v>
          </cell>
          <cell r="K190">
            <v>346.09845658115182</v>
          </cell>
          <cell r="M190">
            <v>3294.3684733348819</v>
          </cell>
          <cell r="N190">
            <v>68.445411998438288</v>
          </cell>
          <cell r="O190">
            <v>170.18330260992474</v>
          </cell>
        </row>
        <row r="191">
          <cell r="D191">
            <v>15453.632693001486</v>
          </cell>
          <cell r="E191">
            <v>1962.5981625260079</v>
          </cell>
          <cell r="F191">
            <v>4951.3823062819074</v>
          </cell>
          <cell r="G191">
            <v>494.46953934655511</v>
          </cell>
          <cell r="H191">
            <v>208.12160539282308</v>
          </cell>
          <cell r="I191">
            <v>1149.5453265000519</v>
          </cell>
          <cell r="J191">
            <v>2489.6050271074364</v>
          </cell>
          <cell r="K191">
            <v>102.21208541931274</v>
          </cell>
          <cell r="M191">
            <v>2854.8442496157513</v>
          </cell>
          <cell r="N191">
            <v>337.45842455632265</v>
          </cell>
          <cell r="O191">
            <v>307.03804925300108</v>
          </cell>
        </row>
        <row r="192">
          <cell r="D192">
            <v>24805.749148722713</v>
          </cell>
          <cell r="E192">
            <v>746.66358608896769</v>
          </cell>
          <cell r="F192">
            <v>16250.482843488531</v>
          </cell>
          <cell r="G192">
            <v>595.7791967105361</v>
          </cell>
          <cell r="H192">
            <v>234.36145554825222</v>
          </cell>
          <cell r="I192">
            <v>373.28150714381024</v>
          </cell>
          <cell r="J192">
            <v>4083.5403250915524</v>
          </cell>
          <cell r="K192">
            <v>219.70836648660938</v>
          </cell>
          <cell r="M192">
            <v>1075.5291757065972</v>
          </cell>
          <cell r="N192">
            <v>213.51912346856574</v>
          </cell>
          <cell r="O192">
            <v>88.679618271944165</v>
          </cell>
        </row>
        <row r="193">
          <cell r="D193">
            <v>6144.7119495114739</v>
          </cell>
          <cell r="E193">
            <v>48.524040861309757</v>
          </cell>
          <cell r="F193">
            <v>4784.768931962064</v>
          </cell>
          <cell r="G193">
            <v>38.0087277543577</v>
          </cell>
          <cell r="H193">
            <v>28.467750305174874</v>
          </cell>
          <cell r="I193">
            <v>284.37652896319617</v>
          </cell>
          <cell r="J193">
            <v>538.23285213721249</v>
          </cell>
          <cell r="K193">
            <v>33.253930207617756</v>
          </cell>
          <cell r="M193">
            <v>250.71067444883192</v>
          </cell>
          <cell r="N193">
            <v>0.19867255106428194</v>
          </cell>
          <cell r="O193">
            <v>1.8038676900115149E-2</v>
          </cell>
        </row>
        <row r="194">
          <cell r="D194">
            <v>17903.802454248475</v>
          </cell>
          <cell r="E194">
            <v>618.22005208976839</v>
          </cell>
          <cell r="F194">
            <v>14265.537231334911</v>
          </cell>
          <cell r="G194">
            <v>245.58966705050335</v>
          </cell>
          <cell r="H194">
            <v>162.38515787548866</v>
          </cell>
          <cell r="I194">
            <v>116.95413233964111</v>
          </cell>
          <cell r="J194">
            <v>1327.5255383185977</v>
          </cell>
          <cell r="K194">
            <v>109.80192050132695</v>
          </cell>
          <cell r="M194">
            <v>471.05731357150972</v>
          </cell>
          <cell r="N194">
            <v>122.05092343199418</v>
          </cell>
          <cell r="O194">
            <v>17.865703286004457</v>
          </cell>
        </row>
        <row r="195">
          <cell r="D195">
            <v>54358.51301997104</v>
          </cell>
          <cell r="E195">
            <v>686.04943091680957</v>
          </cell>
          <cell r="F195">
            <v>40174.820478099071</v>
          </cell>
          <cell r="G195">
            <v>663.69061445169837</v>
          </cell>
          <cell r="H195">
            <v>306.28091903352225</v>
          </cell>
          <cell r="I195">
            <v>1178.226328560909</v>
          </cell>
          <cell r="J195">
            <v>8188.2798021181852</v>
          </cell>
          <cell r="K195">
            <v>398.96314673598789</v>
          </cell>
          <cell r="M195">
            <v>1603.1155018952966</v>
          </cell>
          <cell r="N195">
            <v>38.454752573600274</v>
          </cell>
          <cell r="O195">
            <v>124.47626060698911</v>
          </cell>
        </row>
        <row r="196">
          <cell r="D196">
            <v>77.63105222320516</v>
          </cell>
          <cell r="E196">
            <v>4.4513524065571826</v>
          </cell>
          <cell r="F196">
            <v>49.52086308891338</v>
          </cell>
          <cell r="G196">
            <v>1.0749074591164507</v>
          </cell>
          <cell r="H196">
            <v>0.90811147408113946</v>
          </cell>
          <cell r="I196">
            <v>8.4183786936044243</v>
          </cell>
          <cell r="J196">
            <v>7.6540824243981751</v>
          </cell>
          <cell r="K196">
            <v>0.6518634200342982</v>
          </cell>
          <cell r="M196">
            <v>2.4208892820606591</v>
          </cell>
          <cell r="N196">
            <v>0</v>
          </cell>
          <cell r="O196">
            <v>0.77343916023781401</v>
          </cell>
        </row>
        <row r="197">
          <cell r="D197">
            <v>61.410328007393382</v>
          </cell>
          <cell r="E197">
            <v>3.1308224154035473</v>
          </cell>
          <cell r="F197">
            <v>36.787039828410173</v>
          </cell>
          <cell r="G197">
            <v>0.95259040342388912</v>
          </cell>
          <cell r="H197">
            <v>0.65902946976174115</v>
          </cell>
          <cell r="I197">
            <v>4.0510420424724352</v>
          </cell>
          <cell r="J197">
            <v>10.664811730576298</v>
          </cell>
          <cell r="K197">
            <v>0.9644514512486223</v>
          </cell>
          <cell r="M197">
            <v>2.2563172434924854</v>
          </cell>
          <cell r="N197">
            <v>0</v>
          </cell>
          <cell r="O197">
            <v>0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tershed by Herb 30m ac"/>
      <sheetName val="MD 30m by Herb acres"/>
      <sheetName val="MD 30m by Imperv acres"/>
      <sheetName val="NY 30m by herb ac"/>
      <sheetName val="VA 30m Herb ac"/>
      <sheetName val="Total Opp by State"/>
      <sheetName val="WV 30m Herb ac"/>
      <sheetName val="DE&amp;DC 30m Herb ac"/>
      <sheetName val="PA 30m Herb acre"/>
      <sheetName val="VA 30m Imperv"/>
      <sheetName val="NY 30m by Imperv ac"/>
    </sheetNames>
    <sheetDataSet>
      <sheetData sheetId="0"/>
      <sheetData sheetId="1"/>
      <sheetData sheetId="2"/>
      <sheetData sheetId="3"/>
      <sheetData sheetId="4"/>
      <sheetData sheetId="5">
        <row r="1">
          <cell r="A1">
            <v>803491</v>
          </cell>
        </row>
        <row r="2">
          <cell r="A2">
            <v>131721</v>
          </cell>
        </row>
        <row r="3">
          <cell r="A3">
            <v>153908</v>
          </cell>
        </row>
        <row r="4">
          <cell r="A4">
            <v>290544</v>
          </cell>
        </row>
        <row r="5">
          <cell r="A5">
            <v>76318</v>
          </cell>
        </row>
        <row r="6">
          <cell r="A6">
            <v>26011</v>
          </cell>
        </row>
        <row r="7">
          <cell r="A7">
            <v>901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9"/>
  <sheetViews>
    <sheetView tabSelected="1" topLeftCell="A166" workbookViewId="0">
      <selection activeCell="F199" sqref="F199"/>
    </sheetView>
  </sheetViews>
  <sheetFormatPr defaultRowHeight="15" x14ac:dyDescent="0.25"/>
  <cols>
    <col min="3" max="3" width="16.42578125" customWidth="1"/>
    <col min="4" max="4" width="15.28515625" customWidth="1"/>
    <col min="5" max="5" width="15.85546875" customWidth="1"/>
    <col min="6" max="6" width="23.7109375" customWidth="1"/>
  </cols>
  <sheetData>
    <row r="1" spans="1:6" ht="26.25" customHeight="1" x14ac:dyDescent="0.25">
      <c r="A1" s="19" t="s">
        <v>0</v>
      </c>
      <c r="B1" s="20"/>
      <c r="C1" s="20"/>
      <c r="D1" s="20"/>
      <c r="E1" s="20"/>
      <c r="F1" s="20"/>
    </row>
    <row r="2" spans="1:6" ht="18" customHeight="1" x14ac:dyDescent="0.25">
      <c r="A2" s="1" t="s">
        <v>1</v>
      </c>
      <c r="B2" s="1" t="s">
        <v>2</v>
      </c>
      <c r="C2" s="1" t="s">
        <v>3</v>
      </c>
      <c r="D2" s="2" t="s">
        <v>4</v>
      </c>
      <c r="E2" s="2" t="s">
        <v>5</v>
      </c>
      <c r="F2" s="3" t="s">
        <v>6</v>
      </c>
    </row>
    <row r="3" spans="1:6" x14ac:dyDescent="0.25">
      <c r="A3" s="4" t="s">
        <v>7</v>
      </c>
      <c r="B3" s="4" t="s">
        <v>8</v>
      </c>
      <c r="C3" s="4" t="s">
        <v>9</v>
      </c>
      <c r="D3" s="5">
        <f>(SUM('[1]30m Buffer by County'!F71,'[1]30m Buffer by County'!N71,'[1]30m Buffer by County'!O71)/'[1]30m Buffer by County'!D71)</f>
        <v>0.32206005198722332</v>
      </c>
      <c r="E3" s="5">
        <f>(SUM('[1]30m Buffer by County'!K71,'[1]30m Buffer by County'!G71,'[1]30m Buffer by County'!H71)/'[1]30m Buffer by County'!D71)</f>
        <v>7.3200424670020192E-2</v>
      </c>
      <c r="F3" s="6">
        <f>(SUM('[1]30m Buffer by County'!$E71,'[1]30m Buffer by County'!$I71,'[1]30m Buffer by County'!$J71,'[1]30m Buffer by County'!$M71))</f>
        <v>38495.512323134477</v>
      </c>
    </row>
    <row r="4" spans="1:6" x14ac:dyDescent="0.25">
      <c r="A4" s="4" t="s">
        <v>10</v>
      </c>
      <c r="B4" s="4" t="s">
        <v>8</v>
      </c>
      <c r="C4" s="4" t="s">
        <v>11</v>
      </c>
      <c r="D4" s="5">
        <f>(SUM('[1]30m Buffer by County'!F64,'[1]30m Buffer by County'!N64,'[1]30m Buffer by County'!O64)/'[1]30m Buffer by County'!D64)</f>
        <v>0.45618493130168675</v>
      </c>
      <c r="E4" s="5">
        <f>(SUM('[1]30m Buffer by County'!K64,'[1]30m Buffer by County'!G64,'[1]30m Buffer by County'!H64)/'[1]30m Buffer by County'!D64)</f>
        <v>5.2406781001077603E-2</v>
      </c>
      <c r="F4" s="6">
        <f>(SUM('[1]30m Buffer by County'!$E64,'[1]30m Buffer by County'!$I64,'[1]30m Buffer by County'!$J64,'[1]30m Buffer by County'!$M64))</f>
        <v>28620.189480238998</v>
      </c>
    </row>
    <row r="5" spans="1:6" x14ac:dyDescent="0.25">
      <c r="A5" s="4" t="s">
        <v>12</v>
      </c>
      <c r="B5" s="4" t="s">
        <v>13</v>
      </c>
      <c r="C5" s="4" t="s">
        <v>14</v>
      </c>
      <c r="D5" s="5">
        <f>(SUM('[1]30m Buffer by County'!F98,'[1]30m Buffer by County'!N98,'[1]30m Buffer by County'!O98)/'[1]30m Buffer by County'!D98)</f>
        <v>0.61798105319106911</v>
      </c>
      <c r="E5" s="5">
        <f>(SUM('[1]30m Buffer by County'!K98,'[1]30m Buffer by County'!G98,'[1]30m Buffer by County'!H98)/'[1]30m Buffer by County'!D98)</f>
        <v>3.5268235183966691E-2</v>
      </c>
      <c r="F5" s="6">
        <f>(SUM('[1]30m Buffer by County'!$E98,'[1]30m Buffer by County'!$I98,'[1]30m Buffer by County'!$J98,'[1]30m Buffer by County'!$M98))</f>
        <v>27810.988519494123</v>
      </c>
    </row>
    <row r="6" spans="1:6" x14ac:dyDescent="0.25">
      <c r="A6" s="4" t="s">
        <v>15</v>
      </c>
      <c r="B6" s="4" t="s">
        <v>8</v>
      </c>
      <c r="C6" s="4" t="s">
        <v>16</v>
      </c>
      <c r="D6" s="5">
        <f>(SUM('[1]30m Buffer by County'!F50,'[1]30m Buffer by County'!N50,'[1]30m Buffer by County'!O50)/'[1]30m Buffer by County'!D50)</f>
        <v>0.61030103097437105</v>
      </c>
      <c r="E6" s="5">
        <f>(SUM('[1]30m Buffer by County'!K50,'[1]30m Buffer by County'!G50,'[1]30m Buffer by County'!H50)/'[1]30m Buffer by County'!D50)</f>
        <v>4.0591268243450697E-2</v>
      </c>
      <c r="F6" s="6">
        <f>(SUM('[1]30m Buffer by County'!$E50,'[1]30m Buffer by County'!$I50,'[1]30m Buffer by County'!$J50,'[1]30m Buffer by County'!$M50))</f>
        <v>26035.244115190544</v>
      </c>
    </row>
    <row r="7" spans="1:6" x14ac:dyDescent="0.25">
      <c r="A7" s="4" t="s">
        <v>17</v>
      </c>
      <c r="B7" s="4" t="s">
        <v>13</v>
      </c>
      <c r="C7" s="4" t="s">
        <v>18</v>
      </c>
      <c r="D7" s="5">
        <f>(SUM('[1]30m Buffer by County'!F151,'[1]30m Buffer by County'!N151,'[1]30m Buffer by County'!O151)/'[1]30m Buffer by County'!D151)</f>
        <v>0.56400247014723126</v>
      </c>
      <c r="E7" s="5">
        <f>(SUM('[1]30m Buffer by County'!K151,'[1]30m Buffer by County'!G151,'[1]30m Buffer by County'!H151)/'[1]30m Buffer by County'!D151)</f>
        <v>5.3124931794734424E-2</v>
      </c>
      <c r="F7" s="6">
        <f>(SUM('[1]30m Buffer by County'!$E151,'[1]30m Buffer by County'!$I151,'[1]30m Buffer by County'!$J151,'[1]30m Buffer by County'!$M151))</f>
        <v>25339.936395131037</v>
      </c>
    </row>
    <row r="8" spans="1:6" x14ac:dyDescent="0.25">
      <c r="A8" s="4" t="s">
        <v>19</v>
      </c>
      <c r="B8" s="4" t="s">
        <v>8</v>
      </c>
      <c r="C8" s="4" t="s">
        <v>20</v>
      </c>
      <c r="D8" s="5">
        <f>(SUM('[1]30m Buffer by County'!F53,'[1]30m Buffer by County'!N53,'[1]30m Buffer by County'!O53)/'[1]30m Buffer by County'!D53)</f>
        <v>0.63945022012366692</v>
      </c>
      <c r="E8" s="5">
        <f>(SUM('[1]30m Buffer by County'!K53,'[1]30m Buffer by County'!G53,'[1]30m Buffer by County'!H53)/'[1]30m Buffer by County'!D53)</f>
        <v>3.0922329732876362E-2</v>
      </c>
      <c r="F8" s="6">
        <f>(SUM('[1]30m Buffer by County'!$E53,'[1]30m Buffer by County'!$I53,'[1]30m Buffer by County'!$J53,'[1]30m Buffer by County'!$M53))</f>
        <v>25082.753048042185</v>
      </c>
    </row>
    <row r="9" spans="1:6" x14ac:dyDescent="0.25">
      <c r="A9" s="4" t="s">
        <v>21</v>
      </c>
      <c r="B9" s="4" t="s">
        <v>22</v>
      </c>
      <c r="C9" s="4" t="s">
        <v>23</v>
      </c>
      <c r="D9" s="5">
        <f>(SUM('[1]30m Buffer by County'!F45,'[1]30m Buffer by County'!N45,'[1]30m Buffer by County'!O45)/'[1]30m Buffer by County'!D45)</f>
        <v>0.65024874295329405</v>
      </c>
      <c r="E9" s="5">
        <f>(SUM('[1]30m Buffer by County'!K45,'[1]30m Buffer by County'!G45,'[1]30m Buffer by County'!H45)/'[1]30m Buffer by County'!D45)</f>
        <v>4.4124855858359437E-2</v>
      </c>
      <c r="F9" s="6">
        <f>(SUM('[1]30m Buffer by County'!$E45,'[1]30m Buffer by County'!$I45,'[1]30m Buffer by County'!$J45,'[1]30m Buffer by County'!$M45))</f>
        <v>23442.264867082129</v>
      </c>
    </row>
    <row r="10" spans="1:6" x14ac:dyDescent="0.25">
      <c r="A10" s="4" t="s">
        <v>24</v>
      </c>
      <c r="B10" s="4" t="s">
        <v>8</v>
      </c>
      <c r="C10" s="4" t="s">
        <v>25</v>
      </c>
      <c r="D10" s="5">
        <f>(SUM('[1]30m Buffer by County'!F86,'[1]30m Buffer by County'!N86,'[1]30m Buffer by County'!O86)/'[1]30m Buffer by County'!D86)</f>
        <v>0.66818288896185374</v>
      </c>
      <c r="E10" s="5">
        <f>(SUM('[1]30m Buffer by County'!K86,'[1]30m Buffer by County'!G86,'[1]30m Buffer by County'!H86)/'[1]30m Buffer by County'!D86)</f>
        <v>3.2761143462779183E-2</v>
      </c>
      <c r="F10" s="6">
        <f>(SUM('[1]30m Buffer by County'!$E86,'[1]30m Buffer by County'!$I86,'[1]30m Buffer by County'!$J86,'[1]30m Buffer by County'!$M86))</f>
        <v>22433.045620555196</v>
      </c>
    </row>
    <row r="11" spans="1:6" x14ac:dyDescent="0.25">
      <c r="A11" s="4" t="s">
        <v>26</v>
      </c>
      <c r="B11" s="4" t="s">
        <v>8</v>
      </c>
      <c r="C11" s="4" t="s">
        <v>27</v>
      </c>
      <c r="D11" s="5">
        <f>(SUM('[1]30m Buffer by County'!F90,'[1]30m Buffer by County'!N90,'[1]30m Buffer by County'!O90)/'[1]30m Buffer by County'!D90)</f>
        <v>0.60185614528928255</v>
      </c>
      <c r="E11" s="5">
        <f>(SUM('[1]30m Buffer by County'!K90,'[1]30m Buffer by County'!G90,'[1]30m Buffer by County'!H90)/'[1]30m Buffer by County'!D90)</f>
        <v>5.7770021882267361E-2</v>
      </c>
      <c r="F11" s="6">
        <f>(SUM('[1]30m Buffer by County'!$E90,'[1]30m Buffer by County'!$I90,'[1]30m Buffer by County'!$J90,'[1]30m Buffer by County'!$M90))</f>
        <v>21193.723528859409</v>
      </c>
    </row>
    <row r="12" spans="1:6" x14ac:dyDescent="0.25">
      <c r="A12" s="4" t="s">
        <v>28</v>
      </c>
      <c r="B12" s="4" t="s">
        <v>8</v>
      </c>
      <c r="C12" s="4" t="s">
        <v>29</v>
      </c>
      <c r="D12" s="5">
        <f>(SUM('[1]30m Buffer by County'!F56,'[1]30m Buffer by County'!N56,'[1]30m Buffer by County'!O56)/'[1]30m Buffer by County'!D56)</f>
        <v>0.73232010815445325</v>
      </c>
      <c r="E12" s="5">
        <f>(SUM('[1]30m Buffer by County'!K56,'[1]30m Buffer by County'!G56,'[1]30m Buffer by County'!H56)/'[1]30m Buffer by County'!D56)</f>
        <v>4.1888820833148398E-2</v>
      </c>
      <c r="F12" s="6">
        <f>(SUM('[1]30m Buffer by County'!$E56,'[1]30m Buffer by County'!$I56,'[1]30m Buffer by County'!$J56,'[1]30m Buffer by County'!$M56))</f>
        <v>20745.927459808347</v>
      </c>
    </row>
    <row r="13" spans="1:6" x14ac:dyDescent="0.25">
      <c r="A13" s="4" t="s">
        <v>30</v>
      </c>
      <c r="B13" s="4" t="s">
        <v>22</v>
      </c>
      <c r="C13" s="4" t="s">
        <v>31</v>
      </c>
      <c r="D13" s="5">
        <f>(SUM('[1]30m Buffer by County'!F42,'[1]30m Buffer by County'!N42,'[1]30m Buffer by County'!O42)/'[1]30m Buffer by County'!D42)</f>
        <v>0.65751528317918184</v>
      </c>
      <c r="E13" s="5">
        <f>(SUM('[1]30m Buffer by County'!K42,'[1]30m Buffer by County'!G42,'[1]30m Buffer by County'!H42)/'[1]30m Buffer by County'!D42)</f>
        <v>3.5869977488332636E-2</v>
      </c>
      <c r="F13" s="6">
        <f>(SUM('[1]30m Buffer by County'!$E42,'[1]30m Buffer by County'!$I42,'[1]30m Buffer by County'!$J42,'[1]30m Buffer by County'!$M42))</f>
        <v>19839.661119979439</v>
      </c>
    </row>
    <row r="14" spans="1:6" x14ac:dyDescent="0.25">
      <c r="A14" s="4" t="s">
        <v>32</v>
      </c>
      <c r="B14" s="4" t="s">
        <v>22</v>
      </c>
      <c r="C14" s="4" t="s">
        <v>33</v>
      </c>
      <c r="D14" s="5">
        <f>(SUM('[1]30m Buffer by County'!F33,'[1]30m Buffer by County'!N33,'[1]30m Buffer by County'!O33)/'[1]30m Buffer by County'!D33)</f>
        <v>0.62599992650728142</v>
      </c>
      <c r="E14" s="5">
        <f>(SUM('[1]30m Buffer by County'!K33,'[1]30m Buffer by County'!G33,'[1]30m Buffer by County'!H33)/'[1]30m Buffer by County'!D33)</f>
        <v>3.1692193595182855E-2</v>
      </c>
      <c r="F14" s="6">
        <f>(SUM('[1]30m Buffer by County'!$E33,'[1]30m Buffer by County'!$I33,'[1]30m Buffer by County'!$J33,'[1]30m Buffer by County'!$M33))</f>
        <v>19555.376514136886</v>
      </c>
    </row>
    <row r="15" spans="1:6" x14ac:dyDescent="0.25">
      <c r="A15" s="4" t="s">
        <v>34</v>
      </c>
      <c r="B15" s="4" t="s">
        <v>8</v>
      </c>
      <c r="C15" s="4" t="s">
        <v>35</v>
      </c>
      <c r="D15" s="5">
        <f>(SUM('[1]30m Buffer by County'!F61,'[1]30m Buffer by County'!N61,'[1]30m Buffer by County'!O61)/'[1]30m Buffer by County'!D61)</f>
        <v>0.45472492462515224</v>
      </c>
      <c r="E15" s="5">
        <f>(SUM('[1]30m Buffer by County'!K61,'[1]30m Buffer by County'!G61,'[1]30m Buffer by County'!H61)/'[1]30m Buffer by County'!D61)</f>
        <v>8.3483541578857054E-2</v>
      </c>
      <c r="F15" s="6">
        <f>(SUM('[1]30m Buffer by County'!$E61,'[1]30m Buffer by County'!$I61,'[1]30m Buffer by County'!$J61,'[1]30m Buffer by County'!$M61))</f>
        <v>18428.350622457903</v>
      </c>
    </row>
    <row r="16" spans="1:6" x14ac:dyDescent="0.25">
      <c r="A16" s="4" t="s">
        <v>36</v>
      </c>
      <c r="B16" s="4" t="s">
        <v>37</v>
      </c>
      <c r="C16" s="4" t="s">
        <v>38</v>
      </c>
      <c r="D16" s="5">
        <f>(SUM('[1]30m Buffer by County'!F15,'[1]30m Buffer by County'!N15,'[1]30m Buffer by County'!O15)/'[1]30m Buffer by County'!D15)</f>
        <v>0.55848265953033205</v>
      </c>
      <c r="E16" s="5">
        <f>(SUM('[1]30m Buffer by County'!K15,'[1]30m Buffer by County'!G15,'[1]30m Buffer by County'!H15)/'[1]30m Buffer by County'!D15)</f>
        <v>5.3688835686545755E-2</v>
      </c>
      <c r="F16" s="6">
        <f>(SUM('[1]30m Buffer by County'!$E15,'[1]30m Buffer by County'!$I15,'[1]30m Buffer by County'!$J15,'[1]30m Buffer by County'!$M15))</f>
        <v>17718.606524564722</v>
      </c>
    </row>
    <row r="17" spans="1:6" x14ac:dyDescent="0.25">
      <c r="A17" s="4" t="s">
        <v>39</v>
      </c>
      <c r="B17" s="4" t="s">
        <v>40</v>
      </c>
      <c r="C17" s="4" t="s">
        <v>41</v>
      </c>
      <c r="D17" s="5">
        <f>(SUM('[1]30m Buffer by County'!F4,'[1]30m Buffer by County'!N4,'[1]30m Buffer by County'!O4)/'[1]30m Buffer by County'!D4)</f>
        <v>0.52584086677677655</v>
      </c>
      <c r="E17" s="5">
        <f>(SUM('[1]30m Buffer by County'!K4,'[1]30m Buffer by County'!G4,'[1]30m Buffer by County'!H4)/'[1]30m Buffer by County'!D4)</f>
        <v>3.0198580394105258E-2</v>
      </c>
      <c r="F17" s="6">
        <f>(SUM('[1]30m Buffer by County'!$E4,'[1]30m Buffer by County'!$I4,'[1]30m Buffer by County'!$J4,'[1]30m Buffer by County'!$M4))</f>
        <v>17262.079488788841</v>
      </c>
    </row>
    <row r="18" spans="1:6" x14ac:dyDescent="0.25">
      <c r="A18" s="4" t="s">
        <v>42</v>
      </c>
      <c r="B18" s="4" t="s">
        <v>37</v>
      </c>
      <c r="C18" s="4" t="s">
        <v>43</v>
      </c>
      <c r="D18" s="5">
        <f>(SUM('[1]30m Buffer by County'!F26,'[1]30m Buffer by County'!N26,'[1]30m Buffer by County'!O26)/'[1]30m Buffer by County'!D26)</f>
        <v>0.46236576410540847</v>
      </c>
      <c r="E18" s="5">
        <f>(SUM('[1]30m Buffer by County'!K26,'[1]30m Buffer by County'!G26,'[1]30m Buffer by County'!H26)/'[1]30m Buffer by County'!D26)</f>
        <v>5.9240428394142675E-2</v>
      </c>
      <c r="F18" s="6">
        <f>(SUM('[1]30m Buffer by County'!$E26,'[1]30m Buffer by County'!$I26,'[1]30m Buffer by County'!$J26,'[1]30m Buffer by County'!$M26))</f>
        <v>16571.513716807596</v>
      </c>
    </row>
    <row r="19" spans="1:6" x14ac:dyDescent="0.25">
      <c r="A19" s="4" t="s">
        <v>44</v>
      </c>
      <c r="B19" s="4" t="s">
        <v>8</v>
      </c>
      <c r="C19" s="4" t="s">
        <v>45</v>
      </c>
      <c r="D19" s="5">
        <f>(SUM('[1]30m Buffer by County'!F66,'[1]30m Buffer by County'!N66,'[1]30m Buffer by County'!O66)/'[1]30m Buffer by County'!D66)</f>
        <v>0.67445246703648809</v>
      </c>
      <c r="E19" s="5">
        <f>(SUM('[1]30m Buffer by County'!K66,'[1]30m Buffer by County'!G66,'[1]30m Buffer by County'!H66)/'[1]30m Buffer by County'!D66)</f>
        <v>3.860701447607176E-2</v>
      </c>
      <c r="F19" s="6">
        <f>(SUM('[1]30m Buffer by County'!$E66,'[1]30m Buffer by County'!$I66,'[1]30m Buffer by County'!$J66,'[1]30m Buffer by County'!$M66))</f>
        <v>16367.278087208353</v>
      </c>
    </row>
    <row r="20" spans="1:6" x14ac:dyDescent="0.25">
      <c r="A20" s="4" t="s">
        <v>46</v>
      </c>
      <c r="B20" s="4" t="s">
        <v>8</v>
      </c>
      <c r="C20" s="4" t="s">
        <v>47</v>
      </c>
      <c r="D20" s="5">
        <f>(SUM('[1]30m Buffer by County'!F74,'[1]30m Buffer by County'!N74,'[1]30m Buffer by County'!O74)/'[1]30m Buffer by County'!D74)</f>
        <v>0.76469336516614561</v>
      </c>
      <c r="E20" s="5">
        <f>(SUM('[1]30m Buffer by County'!K74,'[1]30m Buffer by County'!G74,'[1]30m Buffer by County'!H74)/'[1]30m Buffer by County'!D74)</f>
        <v>4.4376574653741153E-2</v>
      </c>
      <c r="F20" s="6">
        <f>(SUM('[1]30m Buffer by County'!$E74,'[1]30m Buffer by County'!$I74,'[1]30m Buffer by County'!$J74,'[1]30m Buffer by County'!$M74))</f>
        <v>15842.464280948685</v>
      </c>
    </row>
    <row r="21" spans="1:6" x14ac:dyDescent="0.25">
      <c r="A21" s="4" t="s">
        <v>48</v>
      </c>
      <c r="B21" s="4" t="s">
        <v>8</v>
      </c>
      <c r="C21" s="4" t="s">
        <v>49</v>
      </c>
      <c r="D21" s="5">
        <f>(SUM('[1]30m Buffer by County'!F85,'[1]30m Buffer by County'!N85,'[1]30m Buffer by County'!O85)/'[1]30m Buffer by County'!D85)</f>
        <v>0.6822323933851242</v>
      </c>
      <c r="E21" s="5">
        <f>(SUM('[1]30m Buffer by County'!K85,'[1]30m Buffer by County'!G85,'[1]30m Buffer by County'!H85)/'[1]30m Buffer by County'!D85)</f>
        <v>2.9002780153291129E-2</v>
      </c>
      <c r="F21" s="6">
        <f>(SUM('[1]30m Buffer by County'!$E85,'[1]30m Buffer by County'!$I85,'[1]30m Buffer by County'!$J85,'[1]30m Buffer by County'!$M85))</f>
        <v>14926.289518293195</v>
      </c>
    </row>
    <row r="22" spans="1:6" x14ac:dyDescent="0.25">
      <c r="A22" s="4" t="s">
        <v>50</v>
      </c>
      <c r="B22" s="4" t="s">
        <v>8</v>
      </c>
      <c r="C22" s="4" t="s">
        <v>51</v>
      </c>
      <c r="D22" s="5">
        <f>(SUM('[1]30m Buffer by County'!F49,'[1]30m Buffer by County'!N49,'[1]30m Buffer by County'!O49)/'[1]30m Buffer by County'!D49)</f>
        <v>0.5872569961402786</v>
      </c>
      <c r="E22" s="5">
        <f>(SUM('[1]30m Buffer by County'!K49,'[1]30m Buffer by County'!G49,'[1]30m Buffer by County'!H49)/'[1]30m Buffer by County'!D49)</f>
        <v>3.9763302847852872E-2</v>
      </c>
      <c r="F22" s="6">
        <f>(SUM('[1]30m Buffer by County'!$E49,'[1]30m Buffer by County'!$I49,'[1]30m Buffer by County'!$J49,'[1]30m Buffer by County'!$M49))</f>
        <v>14121.176912470408</v>
      </c>
    </row>
    <row r="23" spans="1:6" x14ac:dyDescent="0.25">
      <c r="A23" s="4" t="s">
        <v>52</v>
      </c>
      <c r="B23" s="4" t="s">
        <v>13</v>
      </c>
      <c r="C23" s="4" t="s">
        <v>53</v>
      </c>
      <c r="D23" s="5">
        <f>(SUM('[1]30m Buffer by County'!F130,'[1]30m Buffer by County'!N130,'[1]30m Buffer by County'!O130)/'[1]30m Buffer by County'!D130)</f>
        <v>0.58010960238838749</v>
      </c>
      <c r="E23" s="5">
        <f>(SUM('[1]30m Buffer by County'!K130,'[1]30m Buffer by County'!G130,'[1]30m Buffer by County'!H130)/'[1]30m Buffer by County'!D130)</f>
        <v>6.1122892699909018E-2</v>
      </c>
      <c r="F23" s="6">
        <f>(SUM('[1]30m Buffer by County'!$E130,'[1]30m Buffer by County'!$I130,'[1]30m Buffer by County'!$J130,'[1]30m Buffer by County'!$M130))</f>
        <v>12892.163801070459</v>
      </c>
    </row>
    <row r="24" spans="1:6" x14ac:dyDescent="0.25">
      <c r="A24" s="4" t="s">
        <v>54</v>
      </c>
      <c r="B24" s="4" t="s">
        <v>8</v>
      </c>
      <c r="C24" s="4" t="s">
        <v>55</v>
      </c>
      <c r="D24" s="5">
        <f>(SUM('[1]30m Buffer by County'!F52,'[1]30m Buffer by County'!N52,'[1]30m Buffer by County'!O52)/'[1]30m Buffer by County'!D52)</f>
        <v>0.55655826164203559</v>
      </c>
      <c r="E24" s="5">
        <f>(SUM('[1]30m Buffer by County'!K52,'[1]30m Buffer by County'!G52,'[1]30m Buffer by County'!H52)/'[1]30m Buffer by County'!D52)</f>
        <v>8.1415425716139078E-2</v>
      </c>
      <c r="F24" s="6">
        <f>(SUM('[1]30m Buffer by County'!$E52,'[1]30m Buffer by County'!$I52,'[1]30m Buffer by County'!$J52,'[1]30m Buffer by County'!$M52))</f>
        <v>12757.79023736922</v>
      </c>
    </row>
    <row r="25" spans="1:6" x14ac:dyDescent="0.25">
      <c r="A25" s="4" t="s">
        <v>56</v>
      </c>
      <c r="B25" s="4" t="s">
        <v>22</v>
      </c>
      <c r="C25" s="4" t="s">
        <v>57</v>
      </c>
      <c r="D25" s="5">
        <f>(SUM('[1]30m Buffer by County'!F31,'[1]30m Buffer by County'!N31,'[1]30m Buffer by County'!O31)/'[1]30m Buffer by County'!D31)</f>
        <v>0.56397631760600186</v>
      </c>
      <c r="E25" s="5">
        <f>(SUM('[1]30m Buffer by County'!K31,'[1]30m Buffer by County'!G31,'[1]30m Buffer by County'!H31)/'[1]30m Buffer by County'!D31)</f>
        <v>8.4892179610583055E-2</v>
      </c>
      <c r="F25" s="6">
        <f>(SUM('[1]30m Buffer by County'!$E31,'[1]30m Buffer by County'!$I31,'[1]30m Buffer by County'!$J31,'[1]30m Buffer by County'!$M31))</f>
        <v>12718.268237596556</v>
      </c>
    </row>
    <row r="26" spans="1:6" x14ac:dyDescent="0.25">
      <c r="A26" s="4" t="s">
        <v>58</v>
      </c>
      <c r="B26" s="4" t="s">
        <v>13</v>
      </c>
      <c r="C26" s="4" t="s">
        <v>59</v>
      </c>
      <c r="D26" s="5">
        <f>(SUM('[1]30m Buffer by County'!F114,'[1]30m Buffer by County'!N114,'[1]30m Buffer by County'!O114)/'[1]30m Buffer by County'!D114)</f>
        <v>0.71383748166108119</v>
      </c>
      <c r="E26" s="5">
        <f>(SUM('[1]30m Buffer by County'!K114,'[1]30m Buffer by County'!G114,'[1]30m Buffer by County'!H114)/'[1]30m Buffer by County'!D114)</f>
        <v>2.0239856809714917E-2</v>
      </c>
      <c r="F26" s="6">
        <f>(SUM('[1]30m Buffer by County'!$E114,'[1]30m Buffer by County'!$I114,'[1]30m Buffer by County'!$J114,'[1]30m Buffer by County'!$M114))</f>
        <v>12615.209569888753</v>
      </c>
    </row>
    <row r="27" spans="1:6" x14ac:dyDescent="0.25">
      <c r="A27" s="4" t="s">
        <v>60</v>
      </c>
      <c r="B27" s="4" t="s">
        <v>13</v>
      </c>
      <c r="C27" s="4" t="s">
        <v>61</v>
      </c>
      <c r="D27" s="5">
        <f>(SUM('[1]30m Buffer by County'!F152,'[1]30m Buffer by County'!N152,'[1]30m Buffer by County'!O152)/'[1]30m Buffer by County'!D152)</f>
        <v>0.64191801521277081</v>
      </c>
      <c r="E27" s="5">
        <f>(SUM('[1]30m Buffer by County'!K152,'[1]30m Buffer by County'!G152,'[1]30m Buffer by County'!H152)/'[1]30m Buffer by County'!D152)</f>
        <v>4.7964284735295272E-2</v>
      </c>
      <c r="F27" s="6">
        <f>(SUM('[1]30m Buffer by County'!$E152,'[1]30m Buffer by County'!$I152,'[1]30m Buffer by County'!$J152,'[1]30m Buffer by County'!$M152))</f>
        <v>12339.537320292771</v>
      </c>
    </row>
    <row r="28" spans="1:6" x14ac:dyDescent="0.25">
      <c r="A28" s="4" t="s">
        <v>62</v>
      </c>
      <c r="B28" s="4" t="s">
        <v>22</v>
      </c>
      <c r="C28" s="4" t="s">
        <v>25</v>
      </c>
      <c r="D28" s="5">
        <f>(SUM('[1]30m Buffer by County'!F46,'[1]30m Buffer by County'!N46,'[1]30m Buffer by County'!O46)/'[1]30m Buffer by County'!D46)</f>
        <v>0.59233892084293194</v>
      </c>
      <c r="E28" s="5">
        <f>(SUM('[1]30m Buffer by County'!K46,'[1]30m Buffer by County'!G46,'[1]30m Buffer by County'!H46)/'[1]30m Buffer by County'!D46)</f>
        <v>5.121568583197942E-2</v>
      </c>
      <c r="F28" s="6">
        <f>(SUM('[1]30m Buffer by County'!$E46,'[1]30m Buffer by County'!$I46,'[1]30m Buffer by County'!$J46,'[1]30m Buffer by County'!$M46))</f>
        <v>12265.897016452262</v>
      </c>
    </row>
    <row r="29" spans="1:6" x14ac:dyDescent="0.25">
      <c r="A29" s="4" t="s">
        <v>63</v>
      </c>
      <c r="B29" s="4" t="s">
        <v>8</v>
      </c>
      <c r="C29" s="4" t="s">
        <v>64</v>
      </c>
      <c r="D29" s="5">
        <f>(SUM('[1]30m Buffer by County'!F78,'[1]30m Buffer by County'!N78,'[1]30m Buffer by County'!O78)/'[1]30m Buffer by County'!D78)</f>
        <v>0.54483095190720443</v>
      </c>
      <c r="E29" s="5">
        <f>(SUM('[1]30m Buffer by County'!K78,'[1]30m Buffer by County'!G78,'[1]30m Buffer by County'!H78)/'[1]30m Buffer by County'!D78)</f>
        <v>6.8416154992098049E-2</v>
      </c>
      <c r="F29" s="6">
        <f>(SUM('[1]30m Buffer by County'!$E78,'[1]30m Buffer by County'!$I78,'[1]30m Buffer by County'!$J78,'[1]30m Buffer by County'!$M78))</f>
        <v>11751.23429028926</v>
      </c>
    </row>
    <row r="30" spans="1:6" x14ac:dyDescent="0.25">
      <c r="A30" s="4" t="s">
        <v>65</v>
      </c>
      <c r="B30" s="4" t="s">
        <v>13</v>
      </c>
      <c r="C30" s="4" t="s">
        <v>66</v>
      </c>
      <c r="D30" s="5">
        <f>(SUM('[1]30m Buffer by County'!F150,'[1]30m Buffer by County'!N150,'[1]30m Buffer by County'!O150)/'[1]30m Buffer by County'!D150)</f>
        <v>0.70819547538142047</v>
      </c>
      <c r="E30" s="5">
        <f>(SUM('[1]30m Buffer by County'!K150,'[1]30m Buffer by County'!G150,'[1]30m Buffer by County'!H150)/'[1]30m Buffer by County'!D150)</f>
        <v>4.1740911989599214E-2</v>
      </c>
      <c r="F30" s="6">
        <f>(SUM('[1]30m Buffer by County'!$E150,'[1]30m Buffer by County'!$I150,'[1]30m Buffer by County'!$J150,'[1]30m Buffer by County'!$M150))</f>
        <v>11659.266937823399</v>
      </c>
    </row>
    <row r="31" spans="1:6" x14ac:dyDescent="0.25">
      <c r="A31" s="4" t="s">
        <v>67</v>
      </c>
      <c r="B31" s="4" t="s">
        <v>68</v>
      </c>
      <c r="C31" s="4" t="s">
        <v>69</v>
      </c>
      <c r="D31" s="5">
        <f>(SUM('[1]30m Buffer by County'!F195,'[1]30m Buffer by County'!N195,'[1]30m Buffer by County'!O195)/'[1]30m Buffer by County'!D195)</f>
        <v>0.74206870736989761</v>
      </c>
      <c r="E31" s="5">
        <f>(SUM('[1]30m Buffer by County'!K195,'[1]30m Buffer by County'!G195,'[1]30m Buffer by County'!H195)/'[1]30m Buffer by County'!D195)</f>
        <v>2.518344605413082E-2</v>
      </c>
      <c r="F31" s="6">
        <f>(SUM('[1]30m Buffer by County'!$E195,'[1]30m Buffer by County'!$I195,'[1]30m Buffer by County'!$J195,'[1]30m Buffer by County'!$M195))</f>
        <v>11655.6710634912</v>
      </c>
    </row>
    <row r="32" spans="1:6" x14ac:dyDescent="0.25">
      <c r="A32" s="4" t="s">
        <v>70</v>
      </c>
      <c r="B32" s="4" t="s">
        <v>68</v>
      </c>
      <c r="C32" s="4" t="s">
        <v>71</v>
      </c>
      <c r="D32" s="5">
        <f>(SUM('[1]30m Buffer by County'!F190,'[1]30m Buffer by County'!N190,'[1]30m Buffer by County'!O190)/'[1]30m Buffer by County'!D190)</f>
        <v>0.72167571549081744</v>
      </c>
      <c r="E32" s="5">
        <f>(SUM('[1]30m Buffer by County'!K190,'[1]30m Buffer by County'!G190,'[1]30m Buffer by County'!H190)/'[1]30m Buffer by County'!D190)</f>
        <v>2.5552523656108685E-2</v>
      </c>
      <c r="F32" s="6">
        <f>(SUM('[1]30m Buffer by County'!$E190,'[1]30m Buffer by County'!$I190,'[1]30m Buffer by County'!$J190,'[1]30m Buffer by County'!$M190))</f>
        <v>11180.44483871446</v>
      </c>
    </row>
    <row r="33" spans="1:6" x14ac:dyDescent="0.25">
      <c r="A33" s="4" t="s">
        <v>72</v>
      </c>
      <c r="B33" s="4" t="s">
        <v>13</v>
      </c>
      <c r="C33" s="4" t="s">
        <v>73</v>
      </c>
      <c r="D33" s="5">
        <f>(SUM('[1]30m Buffer by County'!F92,'[1]30m Buffer by County'!N92,'[1]30m Buffer by County'!O92)/'[1]30m Buffer by County'!D92)</f>
        <v>0.76898939579581405</v>
      </c>
      <c r="E33" s="5">
        <f>(SUM('[1]30m Buffer by County'!K92,'[1]30m Buffer by County'!G92,'[1]30m Buffer by County'!H92)/'[1]30m Buffer by County'!D92)</f>
        <v>1.9064610412156745E-2</v>
      </c>
      <c r="F33" s="6">
        <f>(SUM('[1]30m Buffer by County'!$E92,'[1]30m Buffer by County'!$I92,'[1]30m Buffer by County'!$J92,'[1]30m Buffer by County'!$M92))</f>
        <v>11131.40286543147</v>
      </c>
    </row>
    <row r="34" spans="1:6" x14ac:dyDescent="0.25">
      <c r="A34" s="4" t="s">
        <v>74</v>
      </c>
      <c r="B34" s="4" t="s">
        <v>37</v>
      </c>
      <c r="C34" s="4" t="s">
        <v>75</v>
      </c>
      <c r="D34" s="5">
        <f>(SUM('[1]30m Buffer by County'!F11,'[1]30m Buffer by County'!N11,'[1]30m Buffer by County'!O11)/'[1]30m Buffer by County'!D11)</f>
        <v>0.60320613436592507</v>
      </c>
      <c r="E34" s="5">
        <f>(SUM('[1]30m Buffer by County'!K11,'[1]30m Buffer by County'!G11,'[1]30m Buffer by County'!H11)/'[1]30m Buffer by County'!D11)</f>
        <v>3.2616501254908815E-2</v>
      </c>
      <c r="F34" s="6">
        <f>(SUM('[1]30m Buffer by County'!$E11,'[1]30m Buffer by County'!$I11,'[1]30m Buffer by County'!$J11,'[1]30m Buffer by County'!$M11))</f>
        <v>10935.730418151357</v>
      </c>
    </row>
    <row r="35" spans="1:6" x14ac:dyDescent="0.25">
      <c r="A35" s="4" t="s">
        <v>76</v>
      </c>
      <c r="B35" s="4" t="s">
        <v>8</v>
      </c>
      <c r="C35" s="4" t="s">
        <v>77</v>
      </c>
      <c r="D35" s="5">
        <f>(SUM('[1]30m Buffer by County'!F76,'[1]30m Buffer by County'!N76,'[1]30m Buffer by County'!O76)/'[1]30m Buffer by County'!D76)</f>
        <v>0.54240311793398532</v>
      </c>
      <c r="E35" s="5">
        <f>(SUM('[1]30m Buffer by County'!K76,'[1]30m Buffer by County'!G76,'[1]30m Buffer by County'!H76)/'[1]30m Buffer by County'!D76)</f>
        <v>5.4633262914031908E-2</v>
      </c>
      <c r="F35" s="6">
        <f>(SUM('[1]30m Buffer by County'!$E76,'[1]30m Buffer by County'!$I76,'[1]30m Buffer by County'!$J76,'[1]30m Buffer by County'!$M76))</f>
        <v>10696.931695190839</v>
      </c>
    </row>
    <row r="36" spans="1:6" x14ac:dyDescent="0.25">
      <c r="A36" s="4" t="s">
        <v>78</v>
      </c>
      <c r="B36" s="4" t="s">
        <v>37</v>
      </c>
      <c r="C36" s="4" t="s">
        <v>79</v>
      </c>
      <c r="D36" s="5">
        <f>(SUM('[1]30m Buffer by County'!F14,'[1]30m Buffer by County'!N14,'[1]30m Buffer by County'!O14)/'[1]30m Buffer by County'!D14)</f>
        <v>0.22415110343916528</v>
      </c>
      <c r="E36" s="5">
        <f>(SUM('[1]30m Buffer by County'!K14,'[1]30m Buffer by County'!G14,'[1]30m Buffer by County'!H14)/'[1]30m Buffer by County'!D14)</f>
        <v>1.9563103764594809E-2</v>
      </c>
      <c r="F36" s="6">
        <f>(SUM('[1]30m Buffer by County'!$E14,'[1]30m Buffer by County'!$I14,'[1]30m Buffer by County'!$J14,'[1]30m Buffer by County'!$M14))</f>
        <v>10665.666961545496</v>
      </c>
    </row>
    <row r="37" spans="1:6" x14ac:dyDescent="0.25">
      <c r="A37" s="4" t="s">
        <v>80</v>
      </c>
      <c r="B37" s="4" t="s">
        <v>22</v>
      </c>
      <c r="C37" s="4" t="s">
        <v>81</v>
      </c>
      <c r="D37" s="5">
        <f>(SUM('[1]30m Buffer by County'!F34,'[1]30m Buffer by County'!N34,'[1]30m Buffer by County'!O34)/'[1]30m Buffer by County'!D34)</f>
        <v>0.58310496593974748</v>
      </c>
      <c r="E37" s="5">
        <f>(SUM('[1]30m Buffer by County'!K34,'[1]30m Buffer by County'!G34,'[1]30m Buffer by County'!H34)/'[1]30m Buffer by County'!D34)</f>
        <v>4.1920736882939888E-2</v>
      </c>
      <c r="F37" s="6">
        <f>(SUM('[1]30m Buffer by County'!$E34,'[1]30m Buffer by County'!$I34,'[1]30m Buffer by County'!$J34,'[1]30m Buffer by County'!$M34))</f>
        <v>10636.899966887908</v>
      </c>
    </row>
    <row r="38" spans="1:6" x14ac:dyDescent="0.25">
      <c r="A38" s="4" t="s">
        <v>82</v>
      </c>
      <c r="B38" s="4" t="s">
        <v>8</v>
      </c>
      <c r="C38" s="4" t="s">
        <v>83</v>
      </c>
      <c r="D38" s="5">
        <f>(SUM('[1]30m Buffer by County'!F58,'[1]30m Buffer by County'!N58,'[1]30m Buffer by County'!O58)/'[1]30m Buffer by County'!D58)</f>
        <v>0.81076153660907091</v>
      </c>
      <c r="E38" s="5">
        <f>(SUM('[1]30m Buffer by County'!K58,'[1]30m Buffer by County'!G58,'[1]30m Buffer by County'!H58)/'[1]30m Buffer by County'!D58)</f>
        <v>2.5587579857349392E-2</v>
      </c>
      <c r="F38" s="6">
        <f>(SUM('[1]30m Buffer by County'!$E58,'[1]30m Buffer by County'!$I58,'[1]30m Buffer by County'!$J58,'[1]30m Buffer by County'!$M58))</f>
        <v>10569.922606662944</v>
      </c>
    </row>
    <row r="39" spans="1:6" x14ac:dyDescent="0.25">
      <c r="A39" s="4" t="s">
        <v>84</v>
      </c>
      <c r="B39" s="4" t="s">
        <v>37</v>
      </c>
      <c r="C39" s="4" t="s">
        <v>85</v>
      </c>
      <c r="D39" s="5">
        <f>(SUM('[1]30m Buffer by County'!F8,'[1]30m Buffer by County'!N8,'[1]30m Buffer by County'!O8)/'[1]30m Buffer by County'!D8)</f>
        <v>0.59927251251794422</v>
      </c>
      <c r="E39" s="5">
        <f>(SUM('[1]30m Buffer by County'!K8,'[1]30m Buffer by County'!G8,'[1]30m Buffer by County'!H8)/'[1]30m Buffer by County'!D8)</f>
        <v>9.2982391156927774E-2</v>
      </c>
      <c r="F39" s="6">
        <f>(SUM('[1]30m Buffer by County'!$E8,'[1]30m Buffer by County'!$I8,'[1]30m Buffer by County'!$J8,'[1]30m Buffer by County'!$M8))</f>
        <v>10347.124684323153</v>
      </c>
    </row>
    <row r="40" spans="1:6" x14ac:dyDescent="0.25">
      <c r="A40" s="4" t="s">
        <v>86</v>
      </c>
      <c r="B40" s="4" t="s">
        <v>8</v>
      </c>
      <c r="C40" s="4" t="s">
        <v>87</v>
      </c>
      <c r="D40" s="5">
        <f>(SUM('[1]30m Buffer by County'!F73,'[1]30m Buffer by County'!N73,'[1]30m Buffer by County'!O73)/'[1]30m Buffer by County'!D73)</f>
        <v>0.68628481705669298</v>
      </c>
      <c r="E40" s="5">
        <f>(SUM('[1]30m Buffer by County'!K73,'[1]30m Buffer by County'!G73,'[1]30m Buffer by County'!H73)/'[1]30m Buffer by County'!D73)</f>
        <v>7.9112127366551752E-2</v>
      </c>
      <c r="F40" s="6">
        <f>(SUM('[1]30m Buffer by County'!$E73,'[1]30m Buffer by County'!$I73,'[1]30m Buffer by County'!$J73,'[1]30m Buffer by County'!$M73))</f>
        <v>10106.594989695714</v>
      </c>
    </row>
    <row r="41" spans="1:6" x14ac:dyDescent="0.25">
      <c r="A41" s="4" t="s">
        <v>88</v>
      </c>
      <c r="B41" s="4" t="s">
        <v>8</v>
      </c>
      <c r="C41" s="4" t="s">
        <v>89</v>
      </c>
      <c r="D41" s="5">
        <f>(SUM('[1]30m Buffer by County'!F62,'[1]30m Buffer by County'!N62,'[1]30m Buffer by County'!O62)/'[1]30m Buffer by County'!D62)</f>
        <v>0.57250488180870462</v>
      </c>
      <c r="E41" s="5">
        <f>(SUM('[1]30m Buffer by County'!K62,'[1]30m Buffer by County'!G62,'[1]30m Buffer by County'!H62)/'[1]30m Buffer by County'!D62)</f>
        <v>9.0431036295424441E-2</v>
      </c>
      <c r="F41" s="6">
        <f>(SUM('[1]30m Buffer by County'!$E62,'[1]30m Buffer by County'!$I62,'[1]30m Buffer by County'!$J62,'[1]30m Buffer by County'!$M62))</f>
        <v>9877.9777407669153</v>
      </c>
    </row>
    <row r="42" spans="1:6" x14ac:dyDescent="0.25">
      <c r="A42" s="4" t="s">
        <v>90</v>
      </c>
      <c r="B42" s="4" t="s">
        <v>8</v>
      </c>
      <c r="C42" s="4" t="s">
        <v>91</v>
      </c>
      <c r="D42" s="5">
        <f>(SUM('[1]30m Buffer by County'!F60,'[1]30m Buffer by County'!N60,'[1]30m Buffer by County'!O60)/'[1]30m Buffer by County'!D60)</f>
        <v>0.6324412248721254</v>
      </c>
      <c r="E42" s="5">
        <f>(SUM('[1]30m Buffer by County'!K60,'[1]30m Buffer by County'!G60,'[1]30m Buffer by County'!H60)/'[1]30m Buffer by County'!D60)</f>
        <v>5.493940950060168E-2</v>
      </c>
      <c r="F42" s="6">
        <f>(SUM('[1]30m Buffer by County'!$E60,'[1]30m Buffer by County'!$I60,'[1]30m Buffer by County'!$J60,'[1]30m Buffer by County'!$M60))</f>
        <v>9842.0610053226446</v>
      </c>
    </row>
    <row r="43" spans="1:6" x14ac:dyDescent="0.25">
      <c r="A43" s="4" t="s">
        <v>92</v>
      </c>
      <c r="B43" s="4" t="s">
        <v>8</v>
      </c>
      <c r="C43" s="4" t="s">
        <v>93</v>
      </c>
      <c r="D43" s="5">
        <f>(SUM('[1]30m Buffer by County'!F79,'[1]30m Buffer by County'!N79,'[1]30m Buffer by County'!O79)/'[1]30m Buffer by County'!D79)</f>
        <v>0.67457355244399508</v>
      </c>
      <c r="E43" s="5">
        <f>(SUM('[1]30m Buffer by County'!K79,'[1]30m Buffer by County'!G79,'[1]30m Buffer by County'!H79)/'[1]30m Buffer by County'!D79)</f>
        <v>4.5675122161321878E-2</v>
      </c>
      <c r="F43" s="6">
        <f>(SUM('[1]30m Buffer by County'!$E79,'[1]30m Buffer by County'!$I79,'[1]30m Buffer by County'!$J79,'[1]30m Buffer by County'!$M79))</f>
        <v>9792.7884829225623</v>
      </c>
    </row>
    <row r="44" spans="1:6" x14ac:dyDescent="0.25">
      <c r="A44" s="4" t="s">
        <v>94</v>
      </c>
      <c r="B44" s="4" t="s">
        <v>8</v>
      </c>
      <c r="C44" s="4" t="s">
        <v>95</v>
      </c>
      <c r="D44" s="5">
        <f>(SUM('[1]30m Buffer by County'!F72,'[1]30m Buffer by County'!N72,'[1]30m Buffer by County'!O72)/'[1]30m Buffer by County'!D72)</f>
        <v>0.43002729780152099</v>
      </c>
      <c r="E44" s="5">
        <f>(SUM('[1]30m Buffer by County'!K72,'[1]30m Buffer by County'!G72,'[1]30m Buffer by County'!H72)/'[1]30m Buffer by County'!D72)</f>
        <v>7.3906239816846048E-2</v>
      </c>
      <c r="F44" s="6">
        <f>(SUM('[1]30m Buffer by County'!$E72,'[1]30m Buffer by County'!$I72,'[1]30m Buffer by County'!$J72,'[1]30m Buffer by County'!$M72))</f>
        <v>9756.8517319600869</v>
      </c>
    </row>
    <row r="45" spans="1:6" x14ac:dyDescent="0.25">
      <c r="A45" s="4" t="s">
        <v>96</v>
      </c>
      <c r="B45" s="4" t="s">
        <v>37</v>
      </c>
      <c r="C45" s="4" t="s">
        <v>97</v>
      </c>
      <c r="D45" s="5">
        <f>(SUM('[1]30m Buffer by County'!F27,'[1]30m Buffer by County'!N27,'[1]30m Buffer by County'!O27)/'[1]30m Buffer by County'!D27)</f>
        <v>0.47942532908593594</v>
      </c>
      <c r="E45" s="5">
        <f>(SUM('[1]30m Buffer by County'!K27,'[1]30m Buffer by County'!G27,'[1]30m Buffer by County'!H27)/'[1]30m Buffer by County'!D27)</f>
        <v>4.4281668822416041E-2</v>
      </c>
      <c r="F45" s="6">
        <f>(SUM('[1]30m Buffer by County'!$E27,'[1]30m Buffer by County'!$I27,'[1]30m Buffer by County'!$J27,'[1]30m Buffer by County'!$M27))</f>
        <v>9633.0475973965004</v>
      </c>
    </row>
    <row r="46" spans="1:6" x14ac:dyDescent="0.25">
      <c r="A46" s="4" t="s">
        <v>98</v>
      </c>
      <c r="B46" s="4" t="s">
        <v>68</v>
      </c>
      <c r="C46" s="4" t="s">
        <v>99</v>
      </c>
      <c r="D46" s="5">
        <f>(SUM('[1]30m Buffer by County'!F187,'[1]30m Buffer by County'!N187,'[1]30m Buffer by County'!O187)/'[1]30m Buffer by County'!D187)</f>
        <v>0.55066033664136416</v>
      </c>
      <c r="E46" s="5">
        <f>(SUM('[1]30m Buffer by County'!K187,'[1]30m Buffer by County'!G187,'[1]30m Buffer by County'!H187)/'[1]30m Buffer by County'!D187)</f>
        <v>5.1119393937583003E-2</v>
      </c>
      <c r="F46" s="6">
        <f>(SUM('[1]30m Buffer by County'!$E187,'[1]30m Buffer by County'!$I187,'[1]30m Buffer by County'!$J187,'[1]30m Buffer by County'!$M187))</f>
        <v>9458.1337135458107</v>
      </c>
    </row>
    <row r="47" spans="1:6" x14ac:dyDescent="0.25">
      <c r="A47" s="4" t="s">
        <v>100</v>
      </c>
      <c r="B47" s="4" t="s">
        <v>8</v>
      </c>
      <c r="C47" s="4" t="s">
        <v>101</v>
      </c>
      <c r="D47" s="5">
        <f>(SUM('[1]30m Buffer by County'!F69,'[1]30m Buffer by County'!N69,'[1]30m Buffer by County'!O69)/'[1]30m Buffer by County'!D69)</f>
        <v>0.62001494871506568</v>
      </c>
      <c r="E47" s="5">
        <f>(SUM('[1]30m Buffer by County'!K69,'[1]30m Buffer by County'!G69,'[1]30m Buffer by County'!H69)/'[1]30m Buffer by County'!D69)</f>
        <v>4.3687992617637138E-2</v>
      </c>
      <c r="F47" s="6">
        <f>(SUM('[1]30m Buffer by County'!$E69,'[1]30m Buffer by County'!$I69,'[1]30m Buffer by County'!$J69,'[1]30m Buffer by County'!$M69))</f>
        <v>9131.9215391686375</v>
      </c>
    </row>
    <row r="48" spans="1:6" x14ac:dyDescent="0.25">
      <c r="A48" s="4" t="s">
        <v>102</v>
      </c>
      <c r="B48" s="4" t="s">
        <v>13</v>
      </c>
      <c r="C48" s="4" t="s">
        <v>103</v>
      </c>
      <c r="D48" s="5">
        <f>(SUM('[1]30m Buffer by County'!F123,'[1]30m Buffer by County'!N123,'[1]30m Buffer by County'!O123)/'[1]30m Buffer by County'!D123)</f>
        <v>0.69677938939588835</v>
      </c>
      <c r="E48" s="5">
        <f>(SUM('[1]30m Buffer by County'!K123,'[1]30m Buffer by County'!G123,'[1]30m Buffer by County'!H123)/'[1]30m Buffer by County'!D123)</f>
        <v>1.8938619084944087E-2</v>
      </c>
      <c r="F48" s="6">
        <f>(SUM('[1]30m Buffer by County'!$E123,'[1]30m Buffer by County'!$I123,'[1]30m Buffer by County'!$J123,'[1]30m Buffer by County'!$M123))</f>
        <v>9130.5646847185235</v>
      </c>
    </row>
    <row r="49" spans="1:6" x14ac:dyDescent="0.25">
      <c r="A49" s="4" t="s">
        <v>104</v>
      </c>
      <c r="B49" s="4" t="s">
        <v>13</v>
      </c>
      <c r="C49" s="4" t="s">
        <v>38</v>
      </c>
      <c r="D49" s="5">
        <f>(SUM('[1]30m Buffer by County'!F116,'[1]30m Buffer by County'!N116,'[1]30m Buffer by County'!O116)/'[1]30m Buffer by County'!D116)</f>
        <v>0.66649779121017394</v>
      </c>
      <c r="E49" s="5">
        <f>(SUM('[1]30m Buffer by County'!K116,'[1]30m Buffer by County'!G116,'[1]30m Buffer by County'!H116)/'[1]30m Buffer by County'!D116)</f>
        <v>4.4846297637214011E-2</v>
      </c>
      <c r="F49" s="6">
        <f>(SUM('[1]30m Buffer by County'!$E116,'[1]30m Buffer by County'!$I116,'[1]30m Buffer by County'!$J116,'[1]30m Buffer by County'!$M116))</f>
        <v>8897.4886702282747</v>
      </c>
    </row>
    <row r="50" spans="1:6" x14ac:dyDescent="0.25">
      <c r="A50" s="4" t="s">
        <v>105</v>
      </c>
      <c r="B50" s="4" t="s">
        <v>68</v>
      </c>
      <c r="C50" s="4" t="s">
        <v>106</v>
      </c>
      <c r="D50" s="5">
        <f>(SUM('[1]30m Buffer by County'!F189,'[1]30m Buffer by County'!N189,'[1]30m Buffer by County'!O189)/'[1]30m Buffer by County'!D189)</f>
        <v>0.77798898027703445</v>
      </c>
      <c r="E50" s="5">
        <f>(SUM('[1]30m Buffer by County'!K189,'[1]30m Buffer by County'!G189,'[1]30m Buffer by County'!H189)/'[1]30m Buffer by County'!D189)</f>
        <v>2.5339233860517986E-2</v>
      </c>
      <c r="F50" s="6">
        <f>(SUM('[1]30m Buffer by County'!$E189,'[1]30m Buffer by County'!$I189,'[1]30m Buffer by County'!$J189,'[1]30m Buffer by County'!$M189))</f>
        <v>8839.1421991371099</v>
      </c>
    </row>
    <row r="51" spans="1:6" x14ac:dyDescent="0.25">
      <c r="A51" s="4" t="s">
        <v>107</v>
      </c>
      <c r="B51" s="4" t="s">
        <v>37</v>
      </c>
      <c r="C51" s="4" t="s">
        <v>108</v>
      </c>
      <c r="D51" s="5">
        <f>(SUM('[1]30m Buffer by County'!F10,'[1]30m Buffer by County'!N10,'[1]30m Buffer by County'!O10)/'[1]30m Buffer by County'!D10)</f>
        <v>0.5550605767551442</v>
      </c>
      <c r="E51" s="5">
        <f>(SUM('[1]30m Buffer by County'!K10,'[1]30m Buffer by County'!G10,'[1]30m Buffer by County'!H10)/'[1]30m Buffer by County'!D10)</f>
        <v>1.9424870400802253E-2</v>
      </c>
      <c r="F51" s="6">
        <f>(SUM('[1]30m Buffer by County'!$E10,'[1]30m Buffer by County'!$I10,'[1]30m Buffer by County'!$J10,'[1]30m Buffer by County'!$M10))</f>
        <v>8624.1864062507721</v>
      </c>
    </row>
    <row r="52" spans="1:6" x14ac:dyDescent="0.25">
      <c r="A52" s="4" t="s">
        <v>109</v>
      </c>
      <c r="B52" s="4" t="s">
        <v>37</v>
      </c>
      <c r="C52" s="4" t="s">
        <v>110</v>
      </c>
      <c r="D52" s="5">
        <f>(SUM('[1]30m Buffer by County'!F22,'[1]30m Buffer by County'!N22,'[1]30m Buffer by County'!O22)/'[1]30m Buffer by County'!D22)</f>
        <v>0.5518484291174196</v>
      </c>
      <c r="E52" s="5">
        <f>(SUM('[1]30m Buffer by County'!K22,'[1]30m Buffer by County'!G22,'[1]30m Buffer by County'!H22)/'[1]30m Buffer by County'!D22)</f>
        <v>2.5547958751663269E-2</v>
      </c>
      <c r="F52" s="6">
        <f>(SUM('[1]30m Buffer by County'!$E22,'[1]30m Buffer by County'!$I22,'[1]30m Buffer by County'!$J22,'[1]30m Buffer by County'!$M22))</f>
        <v>8523.132502730512</v>
      </c>
    </row>
    <row r="53" spans="1:6" x14ac:dyDescent="0.25">
      <c r="A53" s="4" t="s">
        <v>111</v>
      </c>
      <c r="B53" s="4" t="s">
        <v>68</v>
      </c>
      <c r="C53" s="4" t="s">
        <v>112</v>
      </c>
      <c r="D53" s="5">
        <f>(SUM('[1]30m Buffer by County'!F188,'[1]30m Buffer by County'!N188,'[1]30m Buffer by County'!O188)/'[1]30m Buffer by County'!D188)</f>
        <v>0.71365099650196939</v>
      </c>
      <c r="E53" s="5">
        <f>(SUM('[1]30m Buffer by County'!K188,'[1]30m Buffer by County'!G188,'[1]30m Buffer by County'!H188)/'[1]30m Buffer by County'!D188)</f>
        <v>2.1686061055479801E-2</v>
      </c>
      <c r="F53" s="6">
        <f>(SUM('[1]30m Buffer by County'!$E188,'[1]30m Buffer by County'!$I188,'[1]30m Buffer by County'!$J188,'[1]30m Buffer by County'!$M188))</f>
        <v>8491.7466875552909</v>
      </c>
    </row>
    <row r="54" spans="1:6" x14ac:dyDescent="0.25">
      <c r="A54" s="4" t="s">
        <v>113</v>
      </c>
      <c r="B54" s="4" t="s">
        <v>68</v>
      </c>
      <c r="C54" s="4" t="s">
        <v>114</v>
      </c>
      <c r="D54" s="5">
        <f>(SUM('[1]30m Buffer by County'!F191,'[1]30m Buffer by County'!N191,'[1]30m Buffer by County'!O191)/'[1]30m Buffer by County'!D191)</f>
        <v>0.36210766046131321</v>
      </c>
      <c r="E54" s="5">
        <f>(SUM('[1]30m Buffer by County'!K191,'[1]30m Buffer by County'!G191,'[1]30m Buffer by County'!H191)/'[1]30m Buffer by County'!D191)</f>
        <v>5.2078578943005653E-2</v>
      </c>
      <c r="F54" s="6">
        <f>(SUM('[1]30m Buffer by County'!$E191,'[1]30m Buffer by County'!$I191,'[1]30m Buffer by County'!$J191,'[1]30m Buffer by County'!$M191))</f>
        <v>8456.5927657492466</v>
      </c>
    </row>
    <row r="55" spans="1:6" x14ac:dyDescent="0.25">
      <c r="A55" s="4" t="s">
        <v>115</v>
      </c>
      <c r="B55" s="4" t="s">
        <v>8</v>
      </c>
      <c r="C55" s="4" t="s">
        <v>116</v>
      </c>
      <c r="D55" s="5">
        <f>(SUM('[1]30m Buffer by County'!F82,'[1]30m Buffer by County'!N82,'[1]30m Buffer by County'!O82)/'[1]30m Buffer by County'!D82)</f>
        <v>0.61207153750275256</v>
      </c>
      <c r="E55" s="5">
        <f>(SUM('[1]30m Buffer by County'!K82,'[1]30m Buffer by County'!G82,'[1]30m Buffer by County'!H82)/'[1]30m Buffer by County'!D82)</f>
        <v>5.7859290300812896E-2</v>
      </c>
      <c r="F55" s="6">
        <f>(SUM('[1]30m Buffer by County'!$E82,'[1]30m Buffer by County'!$I82,'[1]30m Buffer by County'!$J82,'[1]30m Buffer by County'!$M82))</f>
        <v>8325.3962331288949</v>
      </c>
    </row>
    <row r="56" spans="1:6" x14ac:dyDescent="0.25">
      <c r="A56" s="4" t="s">
        <v>117</v>
      </c>
      <c r="B56" s="4" t="s">
        <v>40</v>
      </c>
      <c r="C56" s="4" t="s">
        <v>118</v>
      </c>
      <c r="D56" s="5">
        <f>(SUM('[1]30m Buffer by County'!$F2,'[1]30m Buffer by County'!$N2,'[1]30m Buffer by County'!$O2)/'[1]30m Buffer by County'!D2)</f>
        <v>0.54568198303040005</v>
      </c>
      <c r="E56" s="5">
        <f>(SUM('[1]30m Buffer by County'!$K2,'[1]30m Buffer by County'!$G2,'[1]30m Buffer by County'!$H2)/'[1]30m Buffer by County'!$D2)</f>
        <v>1.667908994028694E-2</v>
      </c>
      <c r="F56" s="6">
        <f>(SUM('[1]30m Buffer by County'!$E2,'[1]30m Buffer by County'!$I2,'[1]30m Buffer by County'!$J2,'[1]30m Buffer by County'!$M2))</f>
        <v>7751.7868174337627</v>
      </c>
    </row>
    <row r="57" spans="1:6" x14ac:dyDescent="0.25">
      <c r="A57" s="4" t="s">
        <v>119</v>
      </c>
      <c r="B57" s="4" t="s">
        <v>37</v>
      </c>
      <c r="C57" s="4" t="s">
        <v>120</v>
      </c>
      <c r="D57" s="5">
        <f>(SUM('[1]30m Buffer by County'!F17,'[1]30m Buffer by County'!N17,'[1]30m Buffer by County'!O17)/'[1]30m Buffer by County'!D17)</f>
        <v>0.63459736613647033</v>
      </c>
      <c r="E57" s="5">
        <f>(SUM('[1]30m Buffer by County'!K17,'[1]30m Buffer by County'!G17,'[1]30m Buffer by County'!H17)/'[1]30m Buffer by County'!D17)</f>
        <v>4.3969985414423145E-2</v>
      </c>
      <c r="F57" s="6">
        <f>(SUM('[1]30m Buffer by County'!$E17,'[1]30m Buffer by County'!$I17,'[1]30m Buffer by County'!$J17,'[1]30m Buffer by County'!$M17))</f>
        <v>7690.3740183747404</v>
      </c>
    </row>
    <row r="58" spans="1:6" x14ac:dyDescent="0.25">
      <c r="A58" s="4" t="s">
        <v>121</v>
      </c>
      <c r="B58" s="4" t="s">
        <v>8</v>
      </c>
      <c r="C58" s="4" t="s">
        <v>122</v>
      </c>
      <c r="D58" s="5">
        <f>(SUM('[1]30m Buffer by County'!F65,'[1]30m Buffer by County'!N65,'[1]30m Buffer by County'!O65)/'[1]30m Buffer by County'!D65)</f>
        <v>0.74082552270570112</v>
      </c>
      <c r="E58" s="5">
        <f>(SUM('[1]30m Buffer by County'!K65,'[1]30m Buffer by County'!G65,'[1]30m Buffer by County'!H65)/'[1]30m Buffer by County'!D65)</f>
        <v>2.7661259718509554E-2</v>
      </c>
      <c r="F58" s="6">
        <f>(SUM('[1]30m Buffer by County'!$E65,'[1]30m Buffer by County'!$I65,'[1]30m Buffer by County'!$J65,'[1]30m Buffer by County'!$M65))</f>
        <v>7553.4443988672701</v>
      </c>
    </row>
    <row r="59" spans="1:6" x14ac:dyDescent="0.25">
      <c r="A59" s="4" t="s">
        <v>123</v>
      </c>
      <c r="B59" s="4" t="s">
        <v>8</v>
      </c>
      <c r="C59" s="4" t="s">
        <v>124</v>
      </c>
      <c r="D59" s="5">
        <f>(SUM('[1]30m Buffer by County'!F81,'[1]30m Buffer by County'!N81,'[1]30m Buffer by County'!O81)/'[1]30m Buffer by County'!D81)</f>
        <v>0.6577067313394459</v>
      </c>
      <c r="E59" s="5">
        <f>(SUM('[1]30m Buffer by County'!K81,'[1]30m Buffer by County'!G81,'[1]30m Buffer by County'!H81)/'[1]30m Buffer by County'!D81)</f>
        <v>5.0768472249532029E-2</v>
      </c>
      <c r="F59" s="6">
        <f>(SUM('[1]30m Buffer by County'!$E81,'[1]30m Buffer by County'!$I81,'[1]30m Buffer by County'!$J81,'[1]30m Buffer by County'!$M81))</f>
        <v>7527.3419391824773</v>
      </c>
    </row>
    <row r="60" spans="1:6" x14ac:dyDescent="0.25">
      <c r="A60" s="4" t="s">
        <v>125</v>
      </c>
      <c r="B60" s="4" t="s">
        <v>13</v>
      </c>
      <c r="C60" s="4" t="s">
        <v>126</v>
      </c>
      <c r="D60" s="5">
        <f>(SUM('[1]30m Buffer by County'!F109,'[1]30m Buffer by County'!N109,'[1]30m Buffer by County'!O109)/'[1]30m Buffer by County'!D109)</f>
        <v>0.71085115635131069</v>
      </c>
      <c r="E60" s="5">
        <f>(SUM('[1]30m Buffer by County'!K109,'[1]30m Buffer by County'!G109,'[1]30m Buffer by County'!H109)/'[1]30m Buffer by County'!D109)</f>
        <v>1.3625915329295359E-2</v>
      </c>
      <c r="F60" s="6">
        <f>(SUM('[1]30m Buffer by County'!$E109,'[1]30m Buffer by County'!$I109,'[1]30m Buffer by County'!$J109,'[1]30m Buffer by County'!$M109))</f>
        <v>7427.6646585253748</v>
      </c>
    </row>
    <row r="61" spans="1:6" x14ac:dyDescent="0.25">
      <c r="A61" s="4" t="s">
        <v>127</v>
      </c>
      <c r="B61" s="4" t="s">
        <v>22</v>
      </c>
      <c r="C61" s="4" t="s">
        <v>128</v>
      </c>
      <c r="D61" s="5">
        <f>(SUM('[1]30m Buffer by County'!F32,'[1]30m Buffer by County'!N32,'[1]30m Buffer by County'!O32)/'[1]30m Buffer by County'!D32)</f>
        <v>0.60796168148563956</v>
      </c>
      <c r="E61" s="5">
        <f>(SUM('[1]30m Buffer by County'!K32,'[1]30m Buffer by County'!G32,'[1]30m Buffer by County'!H32)/'[1]30m Buffer by County'!D32)</f>
        <v>7.7044910221900451E-2</v>
      </c>
      <c r="F61" s="6">
        <f>(SUM('[1]30m Buffer by County'!$E32,'[1]30m Buffer by County'!$I32,'[1]30m Buffer by County'!$J32,'[1]30m Buffer by County'!$M32))</f>
        <v>7346.1305802523439</v>
      </c>
    </row>
    <row r="62" spans="1:6" x14ac:dyDescent="0.25">
      <c r="A62" s="4" t="s">
        <v>129</v>
      </c>
      <c r="B62" s="4" t="s">
        <v>8</v>
      </c>
      <c r="C62" s="4" t="s">
        <v>130</v>
      </c>
      <c r="D62" s="5">
        <f>(SUM('[1]30m Buffer by County'!F59,'[1]30m Buffer by County'!N59,'[1]30m Buffer by County'!O59)/'[1]30m Buffer by County'!D59)</f>
        <v>0.82945287089019815</v>
      </c>
      <c r="E62" s="5">
        <f>(SUM('[1]30m Buffer by County'!K59,'[1]30m Buffer by County'!G59,'[1]30m Buffer by County'!H59)/'[1]30m Buffer by County'!D59)</f>
        <v>2.9642053746219203E-2</v>
      </c>
      <c r="F62" s="6">
        <f>(SUM('[1]30m Buffer by County'!$E59,'[1]30m Buffer by County'!$I59,'[1]30m Buffer by County'!$J59,'[1]30m Buffer by County'!$M59))</f>
        <v>7286.8947776794848</v>
      </c>
    </row>
    <row r="63" spans="1:6" x14ac:dyDescent="0.25">
      <c r="A63" s="4" t="s">
        <v>131</v>
      </c>
      <c r="B63" s="4" t="s">
        <v>8</v>
      </c>
      <c r="C63" s="4" t="s">
        <v>132</v>
      </c>
      <c r="D63" s="5">
        <f>(SUM('[1]30m Buffer by County'!F80,'[1]30m Buffer by County'!N80,'[1]30m Buffer by County'!O80)/'[1]30m Buffer by County'!D80)</f>
        <v>0.82286520347921277</v>
      </c>
      <c r="E63" s="5">
        <f>(SUM('[1]30m Buffer by County'!K80,'[1]30m Buffer by County'!G80,'[1]30m Buffer by County'!H80)/'[1]30m Buffer by County'!D80)</f>
        <v>1.8920887190070321E-2</v>
      </c>
      <c r="F63" s="6">
        <f>(SUM('[1]30m Buffer by County'!$E80,'[1]30m Buffer by County'!$I80,'[1]30m Buffer by County'!$J80,'[1]30m Buffer by County'!$M80))</f>
        <v>6909.5088537779911</v>
      </c>
    </row>
    <row r="64" spans="1:6" x14ac:dyDescent="0.25">
      <c r="A64" s="4" t="s">
        <v>133</v>
      </c>
      <c r="B64" s="4" t="s">
        <v>8</v>
      </c>
      <c r="C64" s="4" t="s">
        <v>134</v>
      </c>
      <c r="D64" s="5">
        <f>(SUM('[1]30m Buffer by County'!F70,'[1]30m Buffer by County'!N70,'[1]30m Buffer by County'!O70)/'[1]30m Buffer by County'!D70)</f>
        <v>0.59235331034347116</v>
      </c>
      <c r="E64" s="5">
        <f>(SUM('[1]30m Buffer by County'!K70,'[1]30m Buffer by County'!G70,'[1]30m Buffer by County'!H70)/'[1]30m Buffer by County'!D70)</f>
        <v>0.11705711976262116</v>
      </c>
      <c r="F64" s="6">
        <f>(SUM('[1]30m Buffer by County'!$E70,'[1]30m Buffer by County'!$I70,'[1]30m Buffer by County'!$J70,'[1]30m Buffer by County'!$M70))</f>
        <v>6906.0352965014845</v>
      </c>
    </row>
    <row r="65" spans="1:6" x14ac:dyDescent="0.25">
      <c r="A65" s="4" t="s">
        <v>135</v>
      </c>
      <c r="B65" s="4" t="s">
        <v>8</v>
      </c>
      <c r="C65" s="4" t="s">
        <v>136</v>
      </c>
      <c r="D65" s="5">
        <f>(SUM('[1]30m Buffer by County'!F87,'[1]30m Buffer by County'!N87,'[1]30m Buffer by County'!O87)/'[1]30m Buffer by County'!D87)</f>
        <v>0.65720934618736204</v>
      </c>
      <c r="E65" s="5">
        <f>(SUM('[1]30m Buffer by County'!K87,'[1]30m Buffer by County'!G87,'[1]30m Buffer by County'!H87)/'[1]30m Buffer by County'!D87)</f>
        <v>4.1566418279878628E-2</v>
      </c>
      <c r="F65" s="6">
        <f>(SUM('[1]30m Buffer by County'!$E87,'[1]30m Buffer by County'!$I87,'[1]30m Buffer by County'!$J87,'[1]30m Buffer by County'!$M87))</f>
        <v>6873.3366115951621</v>
      </c>
    </row>
    <row r="66" spans="1:6" x14ac:dyDescent="0.25">
      <c r="A66" s="4" t="s">
        <v>137</v>
      </c>
      <c r="B66" s="4" t="s">
        <v>13</v>
      </c>
      <c r="C66" s="4" t="s">
        <v>138</v>
      </c>
      <c r="D66" s="5">
        <f>(SUM('[1]30m Buffer by County'!F101,'[1]30m Buffer by County'!N101,'[1]30m Buffer by County'!O101)/'[1]30m Buffer by County'!D101)</f>
        <v>0.77989462903590367</v>
      </c>
      <c r="E66" s="5">
        <f>(SUM('[1]30m Buffer by County'!K101,'[1]30m Buffer by County'!G101,'[1]30m Buffer by County'!H101)/'[1]30m Buffer by County'!D101)</f>
        <v>3.1203219185716603E-2</v>
      </c>
      <c r="F66" s="6">
        <f>(SUM('[1]30m Buffer by County'!$E101,'[1]30m Buffer by County'!$I101,'[1]30m Buffer by County'!$J101,'[1]30m Buffer by County'!$M101))</f>
        <v>6868.0119895425096</v>
      </c>
    </row>
    <row r="67" spans="1:6" x14ac:dyDescent="0.25">
      <c r="A67" s="4" t="s">
        <v>139</v>
      </c>
      <c r="B67" s="4" t="s">
        <v>22</v>
      </c>
      <c r="C67" s="4" t="s">
        <v>140</v>
      </c>
      <c r="D67" s="5">
        <f>(SUM('[1]30m Buffer by County'!F35,'[1]30m Buffer by County'!N35,'[1]30m Buffer by County'!O35)/'[1]30m Buffer by County'!D35)</f>
        <v>0.57164152795170253</v>
      </c>
      <c r="E67" s="5">
        <f>(SUM('[1]30m Buffer by County'!K35,'[1]30m Buffer by County'!G35,'[1]30m Buffer by County'!H35)/'[1]30m Buffer by County'!D35)</f>
        <v>4.0773603337220334E-2</v>
      </c>
      <c r="F67" s="6">
        <f>(SUM('[1]30m Buffer by County'!$E35,'[1]30m Buffer by County'!$I35,'[1]30m Buffer by County'!$J35,'[1]30m Buffer by County'!$M35))</f>
        <v>6804.516588169593</v>
      </c>
    </row>
    <row r="68" spans="1:6" x14ac:dyDescent="0.25">
      <c r="A68" s="4" t="s">
        <v>141</v>
      </c>
      <c r="B68" s="4" t="s">
        <v>13</v>
      </c>
      <c r="C68" s="4" t="s">
        <v>142</v>
      </c>
      <c r="D68" s="5">
        <f>(SUM('[1]30m Buffer by County'!F107,'[1]30m Buffer by County'!N107,'[1]30m Buffer by County'!O107)/'[1]30m Buffer by County'!D107)</f>
        <v>0.47003500444883534</v>
      </c>
      <c r="E68" s="5">
        <f>(SUM('[1]30m Buffer by County'!K107,'[1]30m Buffer by County'!G107,'[1]30m Buffer by County'!H107)/'[1]30m Buffer by County'!D107)</f>
        <v>3.6177003886129308E-2</v>
      </c>
      <c r="F68" s="6">
        <f>(SUM('[1]30m Buffer by County'!$E107,'[1]30m Buffer by County'!$I107,'[1]30m Buffer by County'!$J107,'[1]30m Buffer by County'!$M107))</f>
        <v>6755.9522691667116</v>
      </c>
    </row>
    <row r="69" spans="1:6" x14ac:dyDescent="0.25">
      <c r="A69" s="4" t="s">
        <v>143</v>
      </c>
      <c r="B69" s="4" t="s">
        <v>13</v>
      </c>
      <c r="C69" s="4" t="s">
        <v>144</v>
      </c>
      <c r="D69" s="5">
        <f>(SUM('[1]30m Buffer by County'!F132,'[1]30m Buffer by County'!N132,'[1]30m Buffer by County'!O132)/'[1]30m Buffer by County'!D132)</f>
        <v>0.69847575453095012</v>
      </c>
      <c r="E69" s="5">
        <f>(SUM('[1]30m Buffer by County'!K132,'[1]30m Buffer by County'!G132,'[1]30m Buffer by County'!H132)/'[1]30m Buffer by County'!D132)</f>
        <v>1.475501047282406E-2</v>
      </c>
      <c r="F69" s="6">
        <f>(SUM('[1]30m Buffer by County'!$E132,'[1]30m Buffer by County'!$I132,'[1]30m Buffer by County'!$J132,'[1]30m Buffer by County'!$M132))</f>
        <v>6611.6245681837272</v>
      </c>
    </row>
    <row r="70" spans="1:6" x14ac:dyDescent="0.25">
      <c r="A70" s="4" t="s">
        <v>145</v>
      </c>
      <c r="B70" s="4" t="s">
        <v>22</v>
      </c>
      <c r="C70" s="4" t="s">
        <v>144</v>
      </c>
      <c r="D70" s="5">
        <f>(SUM('[1]30m Buffer by County'!F38,'[1]30m Buffer by County'!N38,'[1]30m Buffer by County'!O38)/'[1]30m Buffer by County'!D38)</f>
        <v>0.66398246099234592</v>
      </c>
      <c r="E70" s="5">
        <f>(SUM('[1]30m Buffer by County'!K38,'[1]30m Buffer by County'!G38,'[1]30m Buffer by County'!H38)/'[1]30m Buffer by County'!D38)</f>
        <v>3.2061659665924919E-2</v>
      </c>
      <c r="F70" s="6">
        <f>(SUM('[1]30m Buffer by County'!$E38,'[1]30m Buffer by County'!$I38,'[1]30m Buffer by County'!$J38,'[1]30m Buffer by County'!$M38))</f>
        <v>6388.3912465467056</v>
      </c>
    </row>
    <row r="71" spans="1:6" x14ac:dyDescent="0.25">
      <c r="A71" s="4" t="s">
        <v>146</v>
      </c>
      <c r="B71" s="4" t="s">
        <v>37</v>
      </c>
      <c r="C71" s="4" t="s">
        <v>147</v>
      </c>
      <c r="D71" s="5">
        <f>(SUM('[1]30m Buffer by County'!F25,'[1]30m Buffer by County'!N25,'[1]30m Buffer by County'!O25)/'[1]30m Buffer by County'!D25)</f>
        <v>0.45837083980398036</v>
      </c>
      <c r="E71" s="5">
        <f>(SUM('[1]30m Buffer by County'!K25,'[1]30m Buffer by County'!G25,'[1]30m Buffer by County'!H25)/'[1]30m Buffer by County'!D25)</f>
        <v>3.417557805771336E-2</v>
      </c>
      <c r="F71" s="6">
        <f>(SUM('[1]30m Buffer by County'!$E25,'[1]30m Buffer by County'!$I25,'[1]30m Buffer by County'!$J25,'[1]30m Buffer by County'!$M25))</f>
        <v>6331.8743420825031</v>
      </c>
    </row>
    <row r="72" spans="1:6" x14ac:dyDescent="0.25">
      <c r="A72" s="4" t="s">
        <v>148</v>
      </c>
      <c r="B72" s="4" t="s">
        <v>37</v>
      </c>
      <c r="C72" s="4" t="s">
        <v>118</v>
      </c>
      <c r="D72" s="5">
        <f>(SUM('[1]30m Buffer by County'!F19,'[1]30m Buffer by County'!N19,'[1]30m Buffer by County'!O19)/'[1]30m Buffer by County'!D19)</f>
        <v>0.48542364614669675</v>
      </c>
      <c r="E72" s="5">
        <f>(SUM('[1]30m Buffer by County'!K19,'[1]30m Buffer by County'!G19,'[1]30m Buffer by County'!H19)/'[1]30m Buffer by County'!D19)</f>
        <v>2.3605045561445877E-2</v>
      </c>
      <c r="F72" s="6">
        <f>(SUM('[1]30m Buffer by County'!$E19,'[1]30m Buffer by County'!$I19,'[1]30m Buffer by County'!$J19,'[1]30m Buffer by County'!$M19))</f>
        <v>6324.5061603317135</v>
      </c>
    </row>
    <row r="73" spans="1:6" x14ac:dyDescent="0.25">
      <c r="A73" s="4" t="s">
        <v>149</v>
      </c>
      <c r="B73" s="4" t="s">
        <v>37</v>
      </c>
      <c r="C73" s="4" t="s">
        <v>150</v>
      </c>
      <c r="D73" s="5">
        <f>(SUM('[1]30m Buffer by County'!F20,'[1]30m Buffer by County'!N20,'[1]30m Buffer by County'!O20)/'[1]30m Buffer by County'!D20)</f>
        <v>0.69060509807522941</v>
      </c>
      <c r="E73" s="5">
        <f>(SUM('[1]30m Buffer by County'!K20,'[1]30m Buffer by County'!G20,'[1]30m Buffer by County'!H20)/'[1]30m Buffer by County'!D20)</f>
        <v>6.7969503091802941E-2</v>
      </c>
      <c r="F73" s="6">
        <f>(SUM('[1]30m Buffer by County'!$E20,'[1]30m Buffer by County'!$I20,'[1]30m Buffer by County'!$J20,'[1]30m Buffer by County'!$M20))</f>
        <v>6305.4753562020924</v>
      </c>
    </row>
    <row r="74" spans="1:6" x14ac:dyDescent="0.25">
      <c r="A74" s="4" t="s">
        <v>151</v>
      </c>
      <c r="B74" s="4" t="s">
        <v>68</v>
      </c>
      <c r="C74" s="4" t="s">
        <v>152</v>
      </c>
      <c r="D74" s="5">
        <f>(SUM('[1]30m Buffer by County'!F192,'[1]30m Buffer by County'!N192,'[1]30m Buffer by County'!O192)/'[1]30m Buffer by County'!D192)</f>
        <v>0.66729214610643461</v>
      </c>
      <c r="E74" s="5">
        <f>(SUM('[1]30m Buffer by County'!K192,'[1]30m Buffer by County'!G192,'[1]30m Buffer by County'!H192)/'[1]30m Buffer by County'!D192)</f>
        <v>4.2322810427979196E-2</v>
      </c>
      <c r="F74" s="6">
        <f>(SUM('[1]30m Buffer by County'!$E192,'[1]30m Buffer by County'!$I192,'[1]30m Buffer by County'!$J192,'[1]30m Buffer by County'!$M192))</f>
        <v>6279.0145940309276</v>
      </c>
    </row>
    <row r="75" spans="1:6" x14ac:dyDescent="0.25">
      <c r="A75" s="4" t="s">
        <v>153</v>
      </c>
      <c r="B75" s="4" t="s">
        <v>37</v>
      </c>
      <c r="C75" s="4" t="s">
        <v>154</v>
      </c>
      <c r="D75" s="5">
        <f>(SUM('[1]30m Buffer by County'!F24,'[1]30m Buffer by County'!N24,'[1]30m Buffer by County'!O24)/'[1]30m Buffer by County'!D24)</f>
        <v>0.31081554272112588</v>
      </c>
      <c r="E75" s="5">
        <f>(SUM('[1]30m Buffer by County'!K24,'[1]30m Buffer by County'!G24,'[1]30m Buffer by County'!H24)/'[1]30m Buffer by County'!D24)</f>
        <v>2.0938323722050466E-2</v>
      </c>
      <c r="F75" s="6">
        <f>(SUM('[1]30m Buffer by County'!$E24,'[1]30m Buffer by County'!$I24,'[1]30m Buffer by County'!$J24,'[1]30m Buffer by County'!$M24))</f>
        <v>6079.272571821115</v>
      </c>
    </row>
    <row r="76" spans="1:6" x14ac:dyDescent="0.25">
      <c r="A76" s="4" t="s">
        <v>155</v>
      </c>
      <c r="B76" s="4" t="s">
        <v>13</v>
      </c>
      <c r="C76" s="4" t="s">
        <v>156</v>
      </c>
      <c r="D76" s="5">
        <f>(SUM('[1]30m Buffer by County'!F142,'[1]30m Buffer by County'!N142,'[1]30m Buffer by County'!O142)/'[1]30m Buffer by County'!D142)</f>
        <v>0.67850061236882497</v>
      </c>
      <c r="E76" s="5">
        <f>(SUM('[1]30m Buffer by County'!K142,'[1]30m Buffer by County'!G142,'[1]30m Buffer by County'!H142)/'[1]30m Buffer by County'!D142)</f>
        <v>5.4494144396828342E-2</v>
      </c>
      <c r="F76" s="6">
        <f>(SUM('[1]30m Buffer by County'!$E142,'[1]30m Buffer by County'!$I142,'[1]30m Buffer by County'!$J142,'[1]30m Buffer by County'!$M142))</f>
        <v>6001.4421057313575</v>
      </c>
    </row>
    <row r="77" spans="1:6" x14ac:dyDescent="0.25">
      <c r="A77" s="4" t="s">
        <v>157</v>
      </c>
      <c r="B77" s="4" t="s">
        <v>37</v>
      </c>
      <c r="C77" s="4" t="s">
        <v>158</v>
      </c>
      <c r="D77" s="5">
        <f>(SUM('[1]30m Buffer by County'!F28,'[1]30m Buffer by County'!N28,'[1]30m Buffer by County'!O28)/'[1]30m Buffer by County'!D28)</f>
        <v>0.6450123230178626</v>
      </c>
      <c r="E77" s="5">
        <f>(SUM('[1]30m Buffer by County'!K28,'[1]30m Buffer by County'!G28,'[1]30m Buffer by County'!H28)/'[1]30m Buffer by County'!D28)</f>
        <v>1.7095423014350849E-2</v>
      </c>
      <c r="F77" s="6">
        <f>(SUM('[1]30m Buffer by County'!$E28,'[1]30m Buffer by County'!$I28,'[1]30m Buffer by County'!$J28,'[1]30m Buffer by County'!$M28))</f>
        <v>5764.5905714554001</v>
      </c>
    </row>
    <row r="78" spans="1:6" x14ac:dyDescent="0.25">
      <c r="A78" s="4" t="s">
        <v>159</v>
      </c>
      <c r="B78" s="4" t="s">
        <v>13</v>
      </c>
      <c r="C78" s="4" t="s">
        <v>160</v>
      </c>
      <c r="D78" s="5">
        <f>(SUM('[1]30m Buffer by County'!F136,'[1]30m Buffer by County'!N136,'[1]30m Buffer by County'!O136)/'[1]30m Buffer by County'!D136)</f>
        <v>0.80725432394342245</v>
      </c>
      <c r="E78" s="5">
        <f>(SUM('[1]30m Buffer by County'!K136,'[1]30m Buffer by County'!G136,'[1]30m Buffer by County'!H136)/'[1]30m Buffer by County'!D136)</f>
        <v>2.3618677710572324E-2</v>
      </c>
      <c r="F78" s="6">
        <f>(SUM('[1]30m Buffer by County'!$E136,'[1]30m Buffer by County'!$I136,'[1]30m Buffer by County'!$J136,'[1]30m Buffer by County'!$M136))</f>
        <v>5722.7914976055508</v>
      </c>
    </row>
    <row r="79" spans="1:6" x14ac:dyDescent="0.25">
      <c r="A79" s="4" t="s">
        <v>161</v>
      </c>
      <c r="B79" s="4" t="s">
        <v>13</v>
      </c>
      <c r="C79" s="4" t="s">
        <v>162</v>
      </c>
      <c r="D79" s="5">
        <f>(SUM('[1]30m Buffer by County'!F141,'[1]30m Buffer by County'!N141,'[1]30m Buffer by County'!O141)/'[1]30m Buffer by County'!D141)</f>
        <v>0.74646862988186291</v>
      </c>
      <c r="E79" s="5">
        <f>(SUM('[1]30m Buffer by County'!K141,'[1]30m Buffer by County'!G141,'[1]30m Buffer by County'!H141)/'[1]30m Buffer by County'!D141)</f>
        <v>1.3863387032051937E-2</v>
      </c>
      <c r="F79" s="6">
        <f>(SUM('[1]30m Buffer by County'!$E141,'[1]30m Buffer by County'!$I141,'[1]30m Buffer by County'!$J141,'[1]30m Buffer by County'!$M141))</f>
        <v>5683.9870912262841</v>
      </c>
    </row>
    <row r="80" spans="1:6" x14ac:dyDescent="0.25">
      <c r="A80" s="4" t="s">
        <v>163</v>
      </c>
      <c r="B80" s="4" t="s">
        <v>13</v>
      </c>
      <c r="C80" s="4" t="s">
        <v>164</v>
      </c>
      <c r="D80" s="5">
        <f>(SUM('[1]30m Buffer by County'!F146,'[1]30m Buffer by County'!N146,'[1]30m Buffer by County'!O146)/'[1]30m Buffer by County'!D146)</f>
        <v>0.68722481905329935</v>
      </c>
      <c r="E80" s="5">
        <f>(SUM('[1]30m Buffer by County'!K146,'[1]30m Buffer by County'!G146,'[1]30m Buffer by County'!H146)/'[1]30m Buffer by County'!D146)</f>
        <v>5.8890675411554273E-2</v>
      </c>
      <c r="F80" s="6">
        <f>(SUM('[1]30m Buffer by County'!$E146,'[1]30m Buffer by County'!$I146,'[1]30m Buffer by County'!$J146,'[1]30m Buffer by County'!$M146))</f>
        <v>5276.4941213681723</v>
      </c>
    </row>
    <row r="81" spans="1:6" x14ac:dyDescent="0.25">
      <c r="A81" s="4" t="s">
        <v>165</v>
      </c>
      <c r="B81" s="4" t="s">
        <v>37</v>
      </c>
      <c r="C81" s="4" t="s">
        <v>166</v>
      </c>
      <c r="D81" s="5">
        <f>(SUM('[1]30m Buffer by County'!F6,'[1]30m Buffer by County'!N6,'[1]30m Buffer by County'!O6)/'[1]30m Buffer by County'!D6)</f>
        <v>0.74835496247668198</v>
      </c>
      <c r="E81" s="5">
        <f>(SUM('[1]30m Buffer by County'!K6,'[1]30m Buffer by County'!G6,'[1]30m Buffer by County'!H6)/'[1]30m Buffer by County'!D6)</f>
        <v>6.2834912643297186E-2</v>
      </c>
      <c r="F81" s="6">
        <f>(SUM('[1]30m Buffer by County'!$E6,'[1]30m Buffer by County'!$I6,'[1]30m Buffer by County'!$J6,'[1]30m Buffer by County'!$M6))</f>
        <v>5276.1204983616926</v>
      </c>
    </row>
    <row r="82" spans="1:6" x14ac:dyDescent="0.25">
      <c r="A82" s="4" t="s">
        <v>167</v>
      </c>
      <c r="B82" s="4" t="s">
        <v>37</v>
      </c>
      <c r="C82" s="4" t="s">
        <v>168</v>
      </c>
      <c r="D82" s="5">
        <f>(SUM('[1]30m Buffer by County'!F21,'[1]30m Buffer by County'!N21,'[1]30m Buffer by County'!O21)/'[1]30m Buffer by County'!D21)</f>
        <v>0.66750017304285492</v>
      </c>
      <c r="E82" s="5">
        <f>(SUM('[1]30m Buffer by County'!K21,'[1]30m Buffer by County'!G21,'[1]30m Buffer by County'!H21)/'[1]30m Buffer by County'!D21)</f>
        <v>9.0039430337538293E-2</v>
      </c>
      <c r="F82" s="6">
        <f>(SUM('[1]30m Buffer by County'!$E21,'[1]30m Buffer by County'!$I21,'[1]30m Buffer by County'!$J21,'[1]30m Buffer by County'!$M21))</f>
        <v>5251.2412092338254</v>
      </c>
    </row>
    <row r="83" spans="1:6" x14ac:dyDescent="0.25">
      <c r="A83" s="4" t="s">
        <v>169</v>
      </c>
      <c r="B83" s="4" t="s">
        <v>8</v>
      </c>
      <c r="C83" s="4" t="s">
        <v>170</v>
      </c>
      <c r="D83" s="5">
        <f>(SUM('[1]30m Buffer by County'!F89,'[1]30m Buffer by County'!N89,'[1]30m Buffer by County'!O89)/'[1]30m Buffer by County'!D89)</f>
        <v>0.75264409223122064</v>
      </c>
      <c r="E83" s="5">
        <f>(SUM('[1]30m Buffer by County'!K89,'[1]30m Buffer by County'!G89,'[1]30m Buffer by County'!H89)/'[1]30m Buffer by County'!D89)</f>
        <v>4.1833094282672095E-2</v>
      </c>
      <c r="F83" s="6">
        <f>(SUM('[1]30m Buffer by County'!$E89,'[1]30m Buffer by County'!$I89,'[1]30m Buffer by County'!$J89,'[1]30m Buffer by County'!$M89))</f>
        <v>5148.3784959202931</v>
      </c>
    </row>
    <row r="84" spans="1:6" x14ac:dyDescent="0.25">
      <c r="A84" s="4" t="s">
        <v>171</v>
      </c>
      <c r="B84" s="4" t="s">
        <v>13</v>
      </c>
      <c r="C84" s="4" t="s">
        <v>172</v>
      </c>
      <c r="D84" s="5">
        <f>(SUM('[1]30m Buffer by County'!F113,'[1]30m Buffer by County'!N113,'[1]30m Buffer by County'!O113)/'[1]30m Buffer by County'!D113)</f>
        <v>0.5936265601412114</v>
      </c>
      <c r="E84" s="5">
        <f>(SUM('[1]30m Buffer by County'!K113,'[1]30m Buffer by County'!G113,'[1]30m Buffer by County'!H113)/'[1]30m Buffer by County'!D113)</f>
        <v>0.12959510378781938</v>
      </c>
      <c r="F84" s="6">
        <f>(SUM('[1]30m Buffer by County'!$E113,'[1]30m Buffer by County'!$I113,'[1]30m Buffer by County'!$J113,'[1]30m Buffer by County'!$M113))</f>
        <v>4838.9791097295183</v>
      </c>
    </row>
    <row r="85" spans="1:6" x14ac:dyDescent="0.25">
      <c r="A85" s="4" t="s">
        <v>173</v>
      </c>
      <c r="B85" s="4" t="s">
        <v>13</v>
      </c>
      <c r="C85" s="4" t="s">
        <v>174</v>
      </c>
      <c r="D85" s="5">
        <f>(SUM('[1]30m Buffer by County'!F95,'[1]30m Buffer by County'!N95,'[1]30m Buffer by County'!O95)/'[1]30m Buffer by County'!D95)</f>
        <v>0.84892235465480825</v>
      </c>
      <c r="E85" s="5">
        <f>(SUM('[1]30m Buffer by County'!K95,'[1]30m Buffer by County'!G95,'[1]30m Buffer by County'!H95)/'[1]30m Buffer by County'!D95)</f>
        <v>2.4308394572899145E-2</v>
      </c>
      <c r="F85" s="6">
        <f>(SUM('[1]30m Buffer by County'!$E95,'[1]30m Buffer by County'!$I95,'[1]30m Buffer by County'!$J95,'[1]30m Buffer by County'!$M95))</f>
        <v>4517.8224598824763</v>
      </c>
    </row>
    <row r="86" spans="1:6" x14ac:dyDescent="0.25">
      <c r="A86" s="4" t="s">
        <v>175</v>
      </c>
      <c r="B86" s="4" t="s">
        <v>37</v>
      </c>
      <c r="C86" s="4" t="s">
        <v>176</v>
      </c>
      <c r="D86" s="5">
        <f>(SUM('[1]30m Buffer by County'!F12,'[1]30m Buffer by County'!N12,'[1]30m Buffer by County'!O12)/'[1]30m Buffer by County'!D12)</f>
        <v>0.6823344920160278</v>
      </c>
      <c r="E86" s="5">
        <f>(SUM('[1]30m Buffer by County'!K12,'[1]30m Buffer by County'!G12,'[1]30m Buffer by County'!H12)/'[1]30m Buffer by County'!D12)</f>
        <v>5.0242876797875591E-2</v>
      </c>
      <c r="F86" s="6">
        <f>(SUM('[1]30m Buffer by County'!$E12,'[1]30m Buffer by County'!$I12,'[1]30m Buffer by County'!$J12,'[1]30m Buffer by County'!$M12))</f>
        <v>4318.4844546141949</v>
      </c>
    </row>
    <row r="87" spans="1:6" x14ac:dyDescent="0.25">
      <c r="A87" s="4" t="s">
        <v>177</v>
      </c>
      <c r="B87" s="4" t="s">
        <v>37</v>
      </c>
      <c r="C87" s="4" t="s">
        <v>178</v>
      </c>
      <c r="D87" s="5">
        <f>(SUM('[1]30m Buffer by County'!F7,'[1]30m Buffer by County'!N7,'[1]30m Buffer by County'!O7)/'[1]30m Buffer by County'!D7)</f>
        <v>0.59678013940438901</v>
      </c>
      <c r="E87" s="5">
        <f>(SUM('[1]30m Buffer by County'!K7,'[1]30m Buffer by County'!G7,'[1]30m Buffer by County'!H7)/'[1]30m Buffer by County'!D7)</f>
        <v>9.5805746682980447E-2</v>
      </c>
      <c r="F87" s="6">
        <f>(SUM('[1]30m Buffer by County'!$E7,'[1]30m Buffer by County'!$I7,'[1]30m Buffer by County'!$J7,'[1]30m Buffer by County'!$M7))</f>
        <v>4314.7798540102694</v>
      </c>
    </row>
    <row r="88" spans="1:6" x14ac:dyDescent="0.25">
      <c r="A88" s="4" t="s">
        <v>179</v>
      </c>
      <c r="B88" s="4" t="s">
        <v>8</v>
      </c>
      <c r="C88" s="4" t="s">
        <v>180</v>
      </c>
      <c r="D88" s="5">
        <f>(SUM('[1]30m Buffer by County'!F77,'[1]30m Buffer by County'!N77,'[1]30m Buffer by County'!O77)/'[1]30m Buffer by County'!D77)</f>
        <v>0.50420509056409868</v>
      </c>
      <c r="E88" s="5">
        <f>(SUM('[1]30m Buffer by County'!K77,'[1]30m Buffer by County'!G77,'[1]30m Buffer by County'!H77)/'[1]30m Buffer by County'!D77)</f>
        <v>5.338480244815421E-2</v>
      </c>
      <c r="F88" s="6">
        <f>(SUM('[1]30m Buffer by County'!$E77,'[1]30m Buffer by County'!$I77,'[1]30m Buffer by County'!$J77,'[1]30m Buffer by County'!$M77))</f>
        <v>4288.6702282757497</v>
      </c>
    </row>
    <row r="89" spans="1:6" x14ac:dyDescent="0.25">
      <c r="A89" s="4" t="s">
        <v>181</v>
      </c>
      <c r="B89" s="4" t="s">
        <v>13</v>
      </c>
      <c r="C89" s="4" t="s">
        <v>182</v>
      </c>
      <c r="D89" s="5">
        <f>(SUM('[1]30m Buffer by County'!F99,'[1]30m Buffer by County'!N99,'[1]30m Buffer by County'!O99)/'[1]30m Buffer by County'!D99)</f>
        <v>0.87308799058791386</v>
      </c>
      <c r="E89" s="5">
        <f>(SUM('[1]30m Buffer by County'!K99,'[1]30m Buffer by County'!G99,'[1]30m Buffer by County'!H99)/'[1]30m Buffer by County'!D99)</f>
        <v>1.6820292693086224E-2</v>
      </c>
      <c r="F89" s="6">
        <f>(SUM('[1]30m Buffer by County'!$E99,'[1]30m Buffer by County'!$I99,'[1]30m Buffer by County'!$J99,'[1]30m Buffer by County'!$M99))</f>
        <v>4218.2808399598698</v>
      </c>
    </row>
    <row r="90" spans="1:6" x14ac:dyDescent="0.25">
      <c r="A90" s="4" t="s">
        <v>183</v>
      </c>
      <c r="B90" s="4" t="s">
        <v>37</v>
      </c>
      <c r="C90" s="4" t="s">
        <v>184</v>
      </c>
      <c r="D90" s="5">
        <f>(SUM('[1]30m Buffer by County'!F18,'[1]30m Buffer by County'!N18,'[1]30m Buffer by County'!O18)/'[1]30m Buffer by County'!D18)</f>
        <v>0.68275252503980322</v>
      </c>
      <c r="E90" s="5">
        <f>(SUM('[1]30m Buffer by County'!K18,'[1]30m Buffer by County'!G18,'[1]30m Buffer by County'!H18)/'[1]30m Buffer by County'!D18)</f>
        <v>5.8058240899349738E-2</v>
      </c>
      <c r="F90" s="6">
        <f>(SUM('[1]30m Buffer by County'!$E18,'[1]30m Buffer by County'!$I18,'[1]30m Buffer by County'!$J18,'[1]30m Buffer by County'!$M18))</f>
        <v>4077.3305723449789</v>
      </c>
    </row>
    <row r="91" spans="1:6" x14ac:dyDescent="0.25">
      <c r="A91" s="4" t="s">
        <v>185</v>
      </c>
      <c r="B91" s="4" t="s">
        <v>13</v>
      </c>
      <c r="C91" s="4" t="s">
        <v>186</v>
      </c>
      <c r="D91" s="5">
        <f>(SUM('[1]30m Buffer by County'!F156,'[1]30m Buffer by County'!N156,'[1]30m Buffer by County'!O156)/'[1]30m Buffer by County'!D156)</f>
        <v>0.69016703556990555</v>
      </c>
      <c r="E91" s="5">
        <f>(SUM('[1]30m Buffer by County'!K156,'[1]30m Buffer by County'!G156,'[1]30m Buffer by County'!H156)/'[1]30m Buffer by County'!D156)</f>
        <v>5.3134576181210896E-2</v>
      </c>
      <c r="F91" s="6">
        <f>(SUM('[1]30m Buffer by County'!$E156,'[1]30m Buffer by County'!$I156,'[1]30m Buffer by County'!$J156,'[1]30m Buffer by County'!$M156))</f>
        <v>4045.5837365265907</v>
      </c>
    </row>
    <row r="92" spans="1:6" x14ac:dyDescent="0.25">
      <c r="A92" s="4" t="s">
        <v>187</v>
      </c>
      <c r="B92" s="4" t="s">
        <v>13</v>
      </c>
      <c r="C92" s="4" t="s">
        <v>188</v>
      </c>
      <c r="D92" s="5">
        <f>(SUM('[1]30m Buffer by County'!F147,'[1]30m Buffer by County'!N147,'[1]30m Buffer by County'!O147)/'[1]30m Buffer by County'!D147)</f>
        <v>0.77076906988519656</v>
      </c>
      <c r="E92" s="5">
        <f>(SUM('[1]30m Buffer by County'!K147,'[1]30m Buffer by County'!G147,'[1]30m Buffer by County'!H147)/'[1]30m Buffer by County'!D147)</f>
        <v>1.8521792211536298E-2</v>
      </c>
      <c r="F92" s="6">
        <f>(SUM('[1]30m Buffer by County'!$E147,'[1]30m Buffer by County'!$I147,'[1]30m Buffer by County'!$J147,'[1]30m Buffer by County'!$M147))</f>
        <v>3968.5000222394647</v>
      </c>
    </row>
    <row r="93" spans="1:6" x14ac:dyDescent="0.25">
      <c r="A93" s="4" t="s">
        <v>189</v>
      </c>
      <c r="B93" s="4" t="s">
        <v>8</v>
      </c>
      <c r="C93" s="4" t="s">
        <v>190</v>
      </c>
      <c r="D93" s="5">
        <f>(SUM('[1]30m Buffer by County'!F57,'[1]30m Buffer by County'!N57,'[1]30m Buffer by County'!O57)/'[1]30m Buffer by County'!D57)</f>
        <v>0.56908204999896062</v>
      </c>
      <c r="E93" s="5">
        <f>(SUM('[1]30m Buffer by County'!K57,'[1]30m Buffer by County'!G57,'[1]30m Buffer by County'!H57)/'[1]30m Buffer by County'!D57)</f>
        <v>2.8066942081398791E-2</v>
      </c>
      <c r="F93" s="6">
        <f>(SUM('[1]30m Buffer by County'!$E57,'[1]30m Buffer by County'!$I57,'[1]30m Buffer by County'!$J57,'[1]30m Buffer by County'!$M57))</f>
        <v>3870.0735879175459</v>
      </c>
    </row>
    <row r="94" spans="1:6" x14ac:dyDescent="0.25">
      <c r="A94" s="4" t="s">
        <v>191</v>
      </c>
      <c r="B94" s="4" t="s">
        <v>37</v>
      </c>
      <c r="C94" s="4" t="s">
        <v>192</v>
      </c>
      <c r="D94" s="5">
        <f>(SUM('[1]30m Buffer by County'!F23,'[1]30m Buffer by County'!N23,'[1]30m Buffer by County'!O23)/'[1]30m Buffer by County'!D23)</f>
        <v>0.69185248009446965</v>
      </c>
      <c r="E94" s="5">
        <f>(SUM('[1]30m Buffer by County'!K23,'[1]30m Buffer by County'!G23,'[1]30m Buffer by County'!H23)/'[1]30m Buffer by County'!D23)</f>
        <v>2.9492245244607005E-2</v>
      </c>
      <c r="F94" s="6">
        <f>(SUM('[1]30m Buffer by County'!$E23,'[1]30m Buffer by County'!$I23,'[1]30m Buffer by County'!$J23,'[1]30m Buffer by County'!$M23))</f>
        <v>3779.5698393322232</v>
      </c>
    </row>
    <row r="95" spans="1:6" x14ac:dyDescent="0.25">
      <c r="A95" s="4" t="s">
        <v>193</v>
      </c>
      <c r="B95" s="4" t="s">
        <v>13</v>
      </c>
      <c r="C95" s="4" t="s">
        <v>194</v>
      </c>
      <c r="D95" s="5">
        <f>(SUM('[1]30m Buffer by County'!F106,'[1]30m Buffer by County'!N106,'[1]30m Buffer by County'!O106)/'[1]30m Buffer by County'!D106)</f>
        <v>0.72963245050969094</v>
      </c>
      <c r="E95" s="5">
        <f>(SUM('[1]30m Buffer by County'!K106,'[1]30m Buffer by County'!G106,'[1]30m Buffer by County'!H106)/'[1]30m Buffer by County'!D106)</f>
        <v>5.4488272497580488E-2</v>
      </c>
      <c r="F95" s="6">
        <f>(SUM('[1]30m Buffer by County'!$E106,'[1]30m Buffer by County'!$I106,'[1]30m Buffer by County'!$J106,'[1]30m Buffer by County'!$M106))</f>
        <v>3731.739422663497</v>
      </c>
    </row>
    <row r="96" spans="1:6" x14ac:dyDescent="0.25">
      <c r="A96" s="4" t="s">
        <v>195</v>
      </c>
      <c r="B96" s="4" t="s">
        <v>13</v>
      </c>
      <c r="C96" s="4" t="s">
        <v>196</v>
      </c>
      <c r="D96" s="5">
        <f>(SUM('[1]30m Buffer by County'!F93,'[1]30m Buffer by County'!N93,'[1]30m Buffer by County'!O93)/'[1]30m Buffer by County'!D93)</f>
        <v>0.85254118495872344</v>
      </c>
      <c r="E96" s="5">
        <f>(SUM('[1]30m Buffer by County'!K93,'[1]30m Buffer by County'!G93,'[1]30m Buffer by County'!H93)/'[1]30m Buffer by County'!D93)</f>
        <v>3.582921331064215E-2</v>
      </c>
      <c r="F96" s="6">
        <f>(SUM('[1]30m Buffer by County'!$E93,'[1]30m Buffer by County'!$I93,'[1]30m Buffer by County'!$J93,'[1]30m Buffer by County'!$M93))</f>
        <v>3682.2425287753958</v>
      </c>
    </row>
    <row r="97" spans="1:6" x14ac:dyDescent="0.25">
      <c r="A97" s="4" t="s">
        <v>197</v>
      </c>
      <c r="B97" s="4" t="s">
        <v>8</v>
      </c>
      <c r="C97" s="4" t="s">
        <v>198</v>
      </c>
      <c r="D97" s="5">
        <f>(SUM('[1]30m Buffer by County'!F54,'[1]30m Buffer by County'!N54,'[1]30m Buffer by County'!O54)/'[1]30m Buffer by County'!D54)</f>
        <v>0.7761845793381279</v>
      </c>
      <c r="E97" s="5">
        <f>(SUM('[1]30m Buffer by County'!K54,'[1]30m Buffer by County'!G54,'[1]30m Buffer by County'!H54)/'[1]30m Buffer by County'!D54)</f>
        <v>2.7023151716510325E-2</v>
      </c>
      <c r="F97" s="6">
        <f>(SUM('[1]30m Buffer by County'!$E54,'[1]30m Buffer by County'!$I54,'[1]30m Buffer by County'!$J54,'[1]30m Buffer by County'!$M54))</f>
        <v>3636.6941282871167</v>
      </c>
    </row>
    <row r="98" spans="1:6" x14ac:dyDescent="0.25">
      <c r="A98" s="4" t="s">
        <v>199</v>
      </c>
      <c r="B98" s="4" t="s">
        <v>13</v>
      </c>
      <c r="C98" s="4" t="s">
        <v>200</v>
      </c>
      <c r="D98" s="5">
        <f>(SUM('[1]30m Buffer by County'!F91,'[1]30m Buffer by County'!N91,'[1]30m Buffer by County'!O91)/'[1]30m Buffer by County'!D91)</f>
        <v>0.32211215791312642</v>
      </c>
      <c r="E98" s="5">
        <f>(SUM('[1]30m Buffer by County'!K91,'[1]30m Buffer by County'!G91,'[1]30m Buffer by County'!H91)/'[1]30m Buffer by County'!D91)</f>
        <v>2.4274432894213282E-2</v>
      </c>
      <c r="F98" s="6">
        <f>(SUM('[1]30m Buffer by County'!$E91,'[1]30m Buffer by County'!$I91,'[1]30m Buffer by County'!$J91,'[1]30m Buffer by County'!$M91))</f>
        <v>3621.5312612741727</v>
      </c>
    </row>
    <row r="99" spans="1:6" x14ac:dyDescent="0.25">
      <c r="A99" s="4" t="s">
        <v>201</v>
      </c>
      <c r="B99" s="4" t="s">
        <v>13</v>
      </c>
      <c r="C99" s="4" t="s">
        <v>202</v>
      </c>
      <c r="D99" s="5">
        <f>(SUM('[1]30m Buffer by County'!F122,'[1]30m Buffer by County'!N122,'[1]30m Buffer by County'!O122)/'[1]30m Buffer by County'!D122)</f>
        <v>0.60042843853867056</v>
      </c>
      <c r="E99" s="5">
        <f>(SUM('[1]30m Buffer by County'!K122,'[1]30m Buffer by County'!G122,'[1]30m Buffer by County'!H122)/'[1]30m Buffer by County'!D122)</f>
        <v>0.10204723498297423</v>
      </c>
      <c r="F99" s="6">
        <f>(SUM('[1]30m Buffer by County'!$E122,'[1]30m Buffer by County'!$I122,'[1]30m Buffer by County'!$J122,'[1]30m Buffer by County'!$M122))</f>
        <v>3403.8755973767311</v>
      </c>
    </row>
    <row r="100" spans="1:6" x14ac:dyDescent="0.25">
      <c r="A100" s="4" t="s">
        <v>203</v>
      </c>
      <c r="B100" s="4" t="s">
        <v>37</v>
      </c>
      <c r="C100" s="4" t="s">
        <v>204</v>
      </c>
      <c r="D100" s="5">
        <f>(SUM('[1]30m Buffer by County'!F13,'[1]30m Buffer by County'!N13,'[1]30m Buffer by County'!O13)/'[1]30m Buffer by County'!D13)</f>
        <v>0.79903210984128281</v>
      </c>
      <c r="E100" s="5">
        <f>(SUM('[1]30m Buffer by County'!K13,'[1]30m Buffer by County'!G13,'[1]30m Buffer by County'!H13)/'[1]30m Buffer by County'!D13)</f>
        <v>2.1995361112038564E-2</v>
      </c>
      <c r="F100" s="6">
        <f>(SUM('[1]30m Buffer by County'!$E13,'[1]30m Buffer by County'!$I13,'[1]30m Buffer by County'!$J13,'[1]30m Buffer by County'!$M13))</f>
        <v>3248.7842425979652</v>
      </c>
    </row>
    <row r="101" spans="1:6" x14ac:dyDescent="0.25">
      <c r="A101" s="4" t="s">
        <v>205</v>
      </c>
      <c r="B101" s="4" t="s">
        <v>13</v>
      </c>
      <c r="C101" s="4" t="s">
        <v>206</v>
      </c>
      <c r="D101" s="5">
        <f>(SUM('[1]30m Buffer by County'!F121,'[1]30m Buffer by County'!N121,'[1]30m Buffer by County'!O121)/'[1]30m Buffer by County'!D121)</f>
        <v>0.83427990029972965</v>
      </c>
      <c r="E101" s="5">
        <f>(SUM('[1]30m Buffer by County'!K121,'[1]30m Buffer by County'!G121,'[1]30m Buffer by County'!H121)/'[1]30m Buffer by County'!D121)</f>
        <v>2.2266864550902803E-2</v>
      </c>
      <c r="F101" s="6">
        <f>(SUM('[1]30m Buffer by County'!$E121,'[1]30m Buffer by County'!$I121,'[1]30m Buffer by County'!$J121,'[1]30m Buffer by County'!$M121))</f>
        <v>3207.831503931443</v>
      </c>
    </row>
    <row r="102" spans="1:6" x14ac:dyDescent="0.25">
      <c r="A102" s="4" t="s">
        <v>207</v>
      </c>
      <c r="B102" s="4" t="s">
        <v>13</v>
      </c>
      <c r="C102" s="4" t="s">
        <v>208</v>
      </c>
      <c r="D102" s="5">
        <f>(SUM('[1]30m Buffer by County'!F131,'[1]30m Buffer by County'!N131,'[1]30m Buffer by County'!O131)/'[1]30m Buffer by County'!D131)</f>
        <v>0.9034474611108293</v>
      </c>
      <c r="E102" s="5">
        <f>(SUM('[1]30m Buffer by County'!K131,'[1]30m Buffer by County'!G131,'[1]30m Buffer by County'!H131)/'[1]30m Buffer by County'!D131)</f>
        <v>5.3747729428335021E-3</v>
      </c>
      <c r="F102" s="6">
        <f>(SUM('[1]30m Buffer by County'!$E131,'[1]30m Buffer by County'!$I131,'[1]30m Buffer by County'!$J131,'[1]30m Buffer by County'!$M131))</f>
        <v>2931.559035894496</v>
      </c>
    </row>
    <row r="103" spans="1:6" x14ac:dyDescent="0.25">
      <c r="A103" s="4" t="s">
        <v>209</v>
      </c>
      <c r="B103" s="4" t="s">
        <v>8</v>
      </c>
      <c r="C103" s="4" t="s">
        <v>210</v>
      </c>
      <c r="D103" s="5">
        <f>(SUM('[1]30m Buffer by County'!F84,'[1]30m Buffer by County'!N84,'[1]30m Buffer by County'!O84)/'[1]30m Buffer by County'!D84)</f>
        <v>0.87418914007802506</v>
      </c>
      <c r="E103" s="5">
        <f>(SUM('[1]30m Buffer by County'!K84,'[1]30m Buffer by County'!G84,'[1]30m Buffer by County'!H84)/'[1]30m Buffer by County'!D84)</f>
        <v>1.7027373107280544E-2</v>
      </c>
      <c r="F103" s="6">
        <f>(SUM('[1]30m Buffer by County'!$E84,'[1]30m Buffer by County'!$I84,'[1]30m Buffer by County'!$J84,'[1]30m Buffer by County'!$M84))</f>
        <v>2909.1149681481443</v>
      </c>
    </row>
    <row r="104" spans="1:6" x14ac:dyDescent="0.25">
      <c r="A104" s="4" t="s">
        <v>211</v>
      </c>
      <c r="B104" s="4" t="s">
        <v>13</v>
      </c>
      <c r="C104" s="4" t="s">
        <v>212</v>
      </c>
      <c r="D104" s="5">
        <f>(SUM('[1]30m Buffer by County'!F108,'[1]30m Buffer by County'!N108,'[1]30m Buffer by County'!O108)/'[1]30m Buffer by County'!D108)</f>
        <v>0.85340339477936644</v>
      </c>
      <c r="E104" s="5">
        <f>(SUM('[1]30m Buffer by County'!K108,'[1]30m Buffer by County'!G108,'[1]30m Buffer by County'!H108)/'[1]30m Buffer by County'!D108)</f>
        <v>2.0467774889718619E-2</v>
      </c>
      <c r="F104" s="6">
        <f>(SUM('[1]30m Buffer by County'!$E108,'[1]30m Buffer by County'!$I108,'[1]30m Buffer by County'!$J108,'[1]30m Buffer by County'!$M108))</f>
        <v>2875.4869207237211</v>
      </c>
    </row>
    <row r="105" spans="1:6" x14ac:dyDescent="0.25">
      <c r="A105" s="4" t="s">
        <v>213</v>
      </c>
      <c r="B105" s="4" t="s">
        <v>8</v>
      </c>
      <c r="C105" s="4" t="s">
        <v>214</v>
      </c>
      <c r="D105" s="5">
        <f>(SUM('[1]30m Buffer by County'!F51,'[1]30m Buffer by County'!N51,'[1]30m Buffer by County'!O51)/'[1]30m Buffer by County'!D51)</f>
        <v>0.53092223793878901</v>
      </c>
      <c r="E105" s="5">
        <f>(SUM('[1]30m Buffer by County'!K51,'[1]30m Buffer by County'!G51,'[1]30m Buffer by County'!H51)/'[1]30m Buffer by County'!D51)</f>
        <v>4.8059605303197105E-2</v>
      </c>
      <c r="F105" s="6">
        <f>(SUM('[1]30m Buffer by County'!$E51,'[1]30m Buffer by County'!$I51,'[1]30m Buffer by County'!$J51,'[1]30m Buffer by County'!$M51))</f>
        <v>2566.1636429231553</v>
      </c>
    </row>
    <row r="106" spans="1:6" x14ac:dyDescent="0.25">
      <c r="A106" s="4" t="s">
        <v>215</v>
      </c>
      <c r="B106" s="4" t="s">
        <v>13</v>
      </c>
      <c r="C106" s="4" t="s">
        <v>216</v>
      </c>
      <c r="D106" s="5">
        <f>(SUM('[1]30m Buffer by County'!F154,'[1]30m Buffer by County'!N154,'[1]30m Buffer by County'!O154)/'[1]30m Buffer by County'!D154)</f>
        <v>0.75647436412075431</v>
      </c>
      <c r="E106" s="5">
        <f>(SUM('[1]30m Buffer by County'!K154,'[1]30m Buffer by County'!G154,'[1]30m Buffer by County'!H154)/'[1]30m Buffer by County'!D154)</f>
        <v>4.0100372954588591E-2</v>
      </c>
      <c r="F106" s="6">
        <f>(SUM('[1]30m Buffer by County'!$E154,'[1]30m Buffer by County'!$I154,'[1]30m Buffer by County'!$J154,'[1]30m Buffer by County'!$M154))</f>
        <v>2550.6424734238399</v>
      </c>
    </row>
    <row r="107" spans="1:6" x14ac:dyDescent="0.25">
      <c r="A107" s="4" t="s">
        <v>217</v>
      </c>
      <c r="B107" s="4" t="s">
        <v>13</v>
      </c>
      <c r="C107" s="4" t="s">
        <v>218</v>
      </c>
      <c r="D107" s="5">
        <f>(SUM('[1]30m Buffer by County'!F120,'[1]30m Buffer by County'!N120,'[1]30m Buffer by County'!O120)/'[1]30m Buffer by County'!D120)</f>
        <v>0.75045990078544866</v>
      </c>
      <c r="E107" s="5">
        <f>(SUM('[1]30m Buffer by County'!K120,'[1]30m Buffer by County'!G120,'[1]30m Buffer by County'!H120)/'[1]30m Buffer by County'!D120)</f>
        <v>2.2039941202395635E-2</v>
      </c>
      <c r="F107" s="6">
        <f>(SUM('[1]30m Buffer by County'!$E120,'[1]30m Buffer by County'!$I120,'[1]30m Buffer by County'!$J120,'[1]30m Buffer by County'!$M120))</f>
        <v>2535.5045640323606</v>
      </c>
    </row>
    <row r="108" spans="1:6" x14ac:dyDescent="0.25">
      <c r="A108" s="4" t="s">
        <v>219</v>
      </c>
      <c r="B108" s="4" t="s">
        <v>68</v>
      </c>
      <c r="C108" s="4" t="s">
        <v>220</v>
      </c>
      <c r="D108" s="5">
        <f>(SUM('[1]30m Buffer by County'!F194,'[1]30m Buffer by County'!N194,'[1]30m Buffer by County'!O194)/'[1]30m Buffer by County'!D194)</f>
        <v>0.80460303864861815</v>
      </c>
      <c r="E108" s="5">
        <f>(SUM('[1]30m Buffer by County'!K194,'[1]30m Buffer by County'!G194,'[1]30m Buffer by County'!H194)/'[1]30m Buffer by County'!D194)</f>
        <v>2.8919931771502167E-2</v>
      </c>
      <c r="F108" s="6">
        <f>(SUM('[1]30m Buffer by County'!$E194,'[1]30m Buffer by County'!$I194,'[1]30m Buffer by County'!$J194,'[1]30m Buffer by County'!$M194))</f>
        <v>2533.7570363195168</v>
      </c>
    </row>
    <row r="109" spans="1:6" x14ac:dyDescent="0.25">
      <c r="A109" s="4" t="s">
        <v>221</v>
      </c>
      <c r="B109" s="4" t="s">
        <v>13</v>
      </c>
      <c r="C109" s="4" t="s">
        <v>222</v>
      </c>
      <c r="D109" s="5">
        <f>(SUM('[1]30m Buffer by County'!F102,'[1]30m Buffer by County'!N102,'[1]30m Buffer by County'!O102)/'[1]30m Buffer by County'!D102)</f>
        <v>0.93638977684045399</v>
      </c>
      <c r="E109" s="5">
        <f>(SUM('[1]30m Buffer by County'!K102,'[1]30m Buffer by County'!G102,'[1]30m Buffer by County'!H102)/'[1]30m Buffer by County'!D102)</f>
        <v>3.7919313657513195E-3</v>
      </c>
      <c r="F109" s="6">
        <f>(SUM('[1]30m Buffer by County'!$E102,'[1]30m Buffer by County'!$I102,'[1]30m Buffer by County'!$J102,'[1]30m Buffer by County'!$M102))</f>
        <v>2357.619981911902</v>
      </c>
    </row>
    <row r="110" spans="1:6" x14ac:dyDescent="0.25">
      <c r="A110" s="4" t="s">
        <v>223</v>
      </c>
      <c r="B110" s="4" t="s">
        <v>8</v>
      </c>
      <c r="C110" s="4" t="s">
        <v>224</v>
      </c>
      <c r="D110" s="5">
        <f>(SUM('[1]30m Buffer by County'!F55,'[1]30m Buffer by County'!N55,'[1]30m Buffer by County'!O55)/'[1]30m Buffer by County'!D55)</f>
        <v>0.88287746592904981</v>
      </c>
      <c r="E110" s="5">
        <f>(SUM('[1]30m Buffer by County'!K55,'[1]30m Buffer by County'!G55,'[1]30m Buffer by County'!H55)/'[1]30m Buffer by County'!D55)</f>
        <v>1.9947405846477015E-2</v>
      </c>
      <c r="F110" s="6">
        <f>(SUM('[1]30m Buffer by County'!$E55,'[1]30m Buffer by County'!$I55,'[1]30m Buffer by County'!$J55,'[1]30m Buffer by County'!$M55))</f>
        <v>2326.2452864690154</v>
      </c>
    </row>
    <row r="111" spans="1:6" x14ac:dyDescent="0.25">
      <c r="A111" s="4" t="s">
        <v>225</v>
      </c>
      <c r="B111" s="4" t="s">
        <v>22</v>
      </c>
      <c r="C111" s="4" t="s">
        <v>226</v>
      </c>
      <c r="D111" s="5">
        <f>(SUM('[1]30m Buffer by County'!F36,'[1]30m Buffer by County'!N36,'[1]30m Buffer by County'!O36)/'[1]30m Buffer by County'!D36)</f>
        <v>0.62286302483083178</v>
      </c>
      <c r="E111" s="5">
        <f>(SUM('[1]30m Buffer by County'!K36,'[1]30m Buffer by County'!G36,'[1]30m Buffer by County'!H36)/'[1]30m Buffer by County'!D36)</f>
        <v>2.6179422454761105E-2</v>
      </c>
      <c r="F111" s="6">
        <f>(SUM('[1]30m Buffer by County'!$E36,'[1]30m Buffer by County'!$I36,'[1]30m Buffer by County'!$J36,'[1]30m Buffer by County'!$M36))</f>
        <v>2316.9385647143708</v>
      </c>
    </row>
    <row r="112" spans="1:6" x14ac:dyDescent="0.25">
      <c r="A112" s="4" t="s">
        <v>227</v>
      </c>
      <c r="B112" s="4" t="s">
        <v>13</v>
      </c>
      <c r="C112" s="4" t="s">
        <v>228</v>
      </c>
      <c r="D112" s="5">
        <f>(SUM('[1]30m Buffer by County'!F138,'[1]30m Buffer by County'!N138,'[1]30m Buffer by County'!O138)/'[1]30m Buffer by County'!D138)</f>
        <v>0.48487333255068876</v>
      </c>
      <c r="E112" s="5">
        <f>(SUM('[1]30m Buffer by County'!K138,'[1]30m Buffer by County'!G138,'[1]30m Buffer by County'!H138)/'[1]30m Buffer by County'!D138)</f>
        <v>2.9233363202346964E-2</v>
      </c>
      <c r="F112" s="6">
        <f>(SUM('[1]30m Buffer by County'!$E138,'[1]30m Buffer by County'!$I138,'[1]30m Buffer by County'!$J138,'[1]30m Buffer by County'!$M138))</f>
        <v>2256.8117009236789</v>
      </c>
    </row>
    <row r="113" spans="1:6" x14ac:dyDescent="0.25">
      <c r="A113" s="4" t="s">
        <v>229</v>
      </c>
      <c r="B113" s="4" t="s">
        <v>13</v>
      </c>
      <c r="C113" s="4" t="s">
        <v>230</v>
      </c>
      <c r="D113" s="5">
        <f>(SUM('[1]30m Buffer by County'!F153,'[1]30m Buffer by County'!N153,'[1]30m Buffer by County'!O153)/'[1]30m Buffer by County'!D153)</f>
        <v>0.89349973384225145</v>
      </c>
      <c r="E113" s="5">
        <f>(SUM('[1]30m Buffer by County'!K153,'[1]30m Buffer by County'!G153,'[1]30m Buffer by County'!H153)/'[1]30m Buffer by County'!D153)</f>
        <v>1.9688330495869287E-2</v>
      </c>
      <c r="F113" s="6">
        <f>(SUM('[1]30m Buffer by County'!$E153,'[1]30m Buffer by County'!$I153,'[1]30m Buffer by County'!$J153,'[1]30m Buffer by County'!$M153))</f>
        <v>2165.270851969181</v>
      </c>
    </row>
    <row r="114" spans="1:6" x14ac:dyDescent="0.25">
      <c r="A114" s="4" t="s">
        <v>231</v>
      </c>
      <c r="B114" s="4" t="s">
        <v>37</v>
      </c>
      <c r="C114" s="4" t="s">
        <v>232</v>
      </c>
      <c r="D114" s="5">
        <f>(SUM('[1]30m Buffer by County'!F9,'[1]30m Buffer by County'!N9,'[1]30m Buffer by County'!O9)/'[1]30m Buffer by County'!D9)</f>
        <v>0.68337652735684751</v>
      </c>
      <c r="E114" s="5">
        <f>(SUM('[1]30m Buffer by County'!K9,'[1]30m Buffer by County'!G9,'[1]30m Buffer by County'!H9)/'[1]30m Buffer by County'!D9)</f>
        <v>3.215358943357266E-2</v>
      </c>
      <c r="F114" s="6">
        <f>(SUM('[1]30m Buffer by County'!$E9,'[1]30m Buffer by County'!$I9,'[1]30m Buffer by County'!$J9,'[1]30m Buffer by County'!$M9))</f>
        <v>2155.7951102830339</v>
      </c>
    </row>
    <row r="115" spans="1:6" x14ac:dyDescent="0.25">
      <c r="A115" s="4" t="s">
        <v>233</v>
      </c>
      <c r="B115" s="4" t="s">
        <v>13</v>
      </c>
      <c r="C115" s="4" t="s">
        <v>234</v>
      </c>
      <c r="D115" s="5">
        <f>(SUM('[1]30m Buffer by County'!F162,'[1]30m Buffer by County'!N162,'[1]30m Buffer by County'!O162)/'[1]30m Buffer by County'!D162)</f>
        <v>0.18371753970721519</v>
      </c>
      <c r="E115" s="5">
        <f>(SUM('[1]30m Buffer by County'!K162,'[1]30m Buffer by County'!G162,'[1]30m Buffer by County'!H162)/'[1]30m Buffer by County'!D162)</f>
        <v>0.2100295430914621</v>
      </c>
      <c r="F115" s="6">
        <f>(SUM('[1]30m Buffer by County'!$E162,'[1]30m Buffer by County'!$I162,'[1]30m Buffer by County'!$J162,'[1]30m Buffer by County'!$M162))</f>
        <v>2021.8018414276746</v>
      </c>
    </row>
    <row r="116" spans="1:6" x14ac:dyDescent="0.25">
      <c r="A116" s="4" t="s">
        <v>235</v>
      </c>
      <c r="B116" s="4" t="s">
        <v>13</v>
      </c>
      <c r="C116" s="4" t="s">
        <v>236</v>
      </c>
      <c r="D116" s="5">
        <f>(SUM('[1]30m Buffer by County'!F96,'[1]30m Buffer by County'!N96,'[1]30m Buffer by County'!O96)/'[1]30m Buffer by County'!D96)</f>
        <v>0.87238386663122081</v>
      </c>
      <c r="E116" s="5">
        <f>(SUM('[1]30m Buffer by County'!K96,'[1]30m Buffer by County'!G96,'[1]30m Buffer by County'!H96)/'[1]30m Buffer by County'!D96)</f>
        <v>8.7987615883363211E-3</v>
      </c>
      <c r="F116" s="6">
        <f>(SUM('[1]30m Buffer by County'!$E96,'[1]30m Buffer by County'!$I96,'[1]30m Buffer by County'!$J96,'[1]30m Buffer by County'!$M96))</f>
        <v>1932.0324893868333</v>
      </c>
    </row>
    <row r="117" spans="1:6" x14ac:dyDescent="0.25">
      <c r="A117" s="4" t="s">
        <v>237</v>
      </c>
      <c r="B117" s="4" t="s">
        <v>13</v>
      </c>
      <c r="C117" s="4" t="s">
        <v>238</v>
      </c>
      <c r="D117" s="5">
        <f>(SUM('[1]30m Buffer by County'!F119,'[1]30m Buffer by County'!N119,'[1]30m Buffer by County'!O119)/'[1]30m Buffer by County'!D119)</f>
        <v>0.87943073987080811</v>
      </c>
      <c r="E117" s="5">
        <f>(SUM('[1]30m Buffer by County'!K119,'[1]30m Buffer by County'!G119,'[1]30m Buffer by County'!H119)/'[1]30m Buffer by County'!D119)</f>
        <v>1.4147186800935147E-2</v>
      </c>
      <c r="F117" s="6">
        <f>(SUM('[1]30m Buffer by County'!$E119,'[1]30m Buffer by County'!$I119,'[1]30m Buffer by County'!$J119,'[1]30m Buffer by County'!$M119))</f>
        <v>1918.0757426745672</v>
      </c>
    </row>
    <row r="118" spans="1:6" x14ac:dyDescent="0.25">
      <c r="A118" s="4" t="s">
        <v>239</v>
      </c>
      <c r="B118" s="4" t="s">
        <v>8</v>
      </c>
      <c r="C118" s="4" t="s">
        <v>154</v>
      </c>
      <c r="D118" s="5">
        <f>(SUM('[1]30m Buffer by County'!F83,'[1]30m Buffer by County'!N83,'[1]30m Buffer by County'!O83)/'[1]30m Buffer by County'!D83)</f>
        <v>0.76759472433504794</v>
      </c>
      <c r="E118" s="5">
        <f>(SUM('[1]30m Buffer by County'!K83,'[1]30m Buffer by County'!G83,'[1]30m Buffer by County'!H83)/'[1]30m Buffer by County'!D83)</f>
        <v>3.3060085968143346E-2</v>
      </c>
      <c r="F118" s="6">
        <f>(SUM('[1]30m Buffer by County'!$E83,'[1]30m Buffer by County'!$I83,'[1]30m Buffer by County'!$J83,'[1]30m Buffer by County'!$M83))</f>
        <v>1890.0609361331997</v>
      </c>
    </row>
    <row r="119" spans="1:6" x14ac:dyDescent="0.25">
      <c r="A119" s="4" t="s">
        <v>240</v>
      </c>
      <c r="B119" s="4" t="s">
        <v>13</v>
      </c>
      <c r="C119" s="4" t="s">
        <v>108</v>
      </c>
      <c r="D119" s="5">
        <f>(SUM('[1]30m Buffer by County'!F104,'[1]30m Buffer by County'!N104,'[1]30m Buffer by County'!O104)/'[1]30m Buffer by County'!D104)</f>
        <v>0.90288870690971423</v>
      </c>
      <c r="E119" s="5">
        <f>(SUM('[1]30m Buffer by County'!K104,'[1]30m Buffer by County'!G104,'[1]30m Buffer by County'!H104)/'[1]30m Buffer by County'!D104)</f>
        <v>8.7591800516026424E-3</v>
      </c>
      <c r="F119" s="6">
        <f>(SUM('[1]30m Buffer by County'!$E104,'[1]30m Buffer by County'!$I104,'[1]30m Buffer by County'!$J104,'[1]30m Buffer by County'!$M104))</f>
        <v>1752.0996525701407</v>
      </c>
    </row>
    <row r="120" spans="1:6" x14ac:dyDescent="0.25">
      <c r="A120" s="4" t="s">
        <v>241</v>
      </c>
      <c r="B120" s="4" t="s">
        <v>13</v>
      </c>
      <c r="C120" s="4" t="s">
        <v>242</v>
      </c>
      <c r="D120" s="5">
        <f>(SUM('[1]30m Buffer by County'!F183,'[1]30m Buffer by County'!N183,'[1]30m Buffer by County'!O183)/'[1]30m Buffer by County'!D183)</f>
        <v>0.1407775541703582</v>
      </c>
      <c r="E120" s="5">
        <f>(SUM('[1]30m Buffer by County'!K183,'[1]30m Buffer by County'!G183,'[1]30m Buffer by County'!H183)/'[1]30m Buffer by County'!D183)</f>
        <v>0.26542845694500283</v>
      </c>
      <c r="F120" s="6">
        <f>(SUM('[1]30m Buffer by County'!$E183,'[1]30m Buffer by County'!$I183,'[1]30m Buffer by County'!$J183,'[1]30m Buffer by County'!$M183))</f>
        <v>1744.4475469870467</v>
      </c>
    </row>
    <row r="121" spans="1:6" x14ac:dyDescent="0.25">
      <c r="A121" s="4" t="s">
        <v>243</v>
      </c>
      <c r="B121" s="4" t="s">
        <v>13</v>
      </c>
      <c r="C121" s="4" t="s">
        <v>244</v>
      </c>
      <c r="D121" s="5">
        <f>(SUM('[1]30m Buffer by County'!F157,'[1]30m Buffer by County'!N157,'[1]30m Buffer by County'!O157)/'[1]30m Buffer by County'!D157)</f>
        <v>0.74413027810389065</v>
      </c>
      <c r="E121" s="5">
        <f>(SUM('[1]30m Buffer by County'!K157,'[1]30m Buffer by County'!G157,'[1]30m Buffer by County'!H157)/'[1]30m Buffer by County'!D157)</f>
        <v>1.1966316091907932E-2</v>
      </c>
      <c r="F121" s="6">
        <f>(SUM('[1]30m Buffer by County'!$E157,'[1]30m Buffer by County'!$I157,'[1]30m Buffer by County'!$J157,'[1]30m Buffer by County'!$M157))</f>
        <v>1700.9446830382074</v>
      </c>
    </row>
    <row r="122" spans="1:6" x14ac:dyDescent="0.25">
      <c r="A122" s="4" t="s">
        <v>245</v>
      </c>
      <c r="B122" s="4" t="s">
        <v>13</v>
      </c>
      <c r="C122" s="4" t="s">
        <v>246</v>
      </c>
      <c r="D122" s="5">
        <f>(SUM('[1]30m Buffer by County'!F115,'[1]30m Buffer by County'!N115,'[1]30m Buffer by County'!O115)/'[1]30m Buffer by County'!D115)</f>
        <v>0.90369610378322307</v>
      </c>
      <c r="E122" s="5">
        <f>(SUM('[1]30m Buffer by County'!K115,'[1]30m Buffer by County'!G115,'[1]30m Buffer by County'!H115)/'[1]30m Buffer by County'!D115)</f>
        <v>7.4834833289820291E-3</v>
      </c>
      <c r="F122" s="6">
        <f>(SUM('[1]30m Buffer by County'!$E115,'[1]30m Buffer by County'!$I115,'[1]30m Buffer by County'!$J115,'[1]30m Buffer by County'!$M115))</f>
        <v>1684.5242978506792</v>
      </c>
    </row>
    <row r="123" spans="1:6" x14ac:dyDescent="0.25">
      <c r="A123" s="4" t="s">
        <v>247</v>
      </c>
      <c r="B123" s="4" t="s">
        <v>8</v>
      </c>
      <c r="C123" s="4" t="s">
        <v>248</v>
      </c>
      <c r="D123" s="5">
        <f>(SUM('[1]30m Buffer by County'!F63,'[1]30m Buffer by County'!N63,'[1]30m Buffer by County'!O63)/'[1]30m Buffer by County'!D63)</f>
        <v>0.87268483439783595</v>
      </c>
      <c r="E123" s="5">
        <f>(SUM('[1]30m Buffer by County'!K63,'[1]30m Buffer by County'!G63,'[1]30m Buffer by County'!H63)/'[1]30m Buffer by County'!D63)</f>
        <v>1.3743582940188036E-2</v>
      </c>
      <c r="F123" s="6">
        <f>(SUM('[1]30m Buffer by County'!$E63,'[1]30m Buffer by County'!$I63,'[1]30m Buffer by County'!$J63,'[1]30m Buffer by County'!$M63))</f>
        <v>1637.1446009992931</v>
      </c>
    </row>
    <row r="124" spans="1:6" x14ac:dyDescent="0.25">
      <c r="A124" s="4" t="s">
        <v>249</v>
      </c>
      <c r="B124" s="4" t="s">
        <v>13</v>
      </c>
      <c r="C124" s="4" t="s">
        <v>250</v>
      </c>
      <c r="D124" s="5">
        <f>(SUM('[1]30m Buffer by County'!F144,'[1]30m Buffer by County'!N144,'[1]30m Buffer by County'!O144)/'[1]30m Buffer by County'!D144)</f>
        <v>0.9232452704725973</v>
      </c>
      <c r="E124" s="5">
        <f>(SUM('[1]30m Buffer by County'!K144,'[1]30m Buffer by County'!G144,'[1]30m Buffer by County'!H144)/'[1]30m Buffer by County'!D144)</f>
        <v>6.2078913975426126E-3</v>
      </c>
      <c r="F124" s="6">
        <f>(SUM('[1]30m Buffer by County'!$E144,'[1]30m Buffer by County'!$I144,'[1]30m Buffer by County'!$J144,'[1]30m Buffer by County'!$M144))</f>
        <v>1615.7447996718442</v>
      </c>
    </row>
    <row r="125" spans="1:6" x14ac:dyDescent="0.25">
      <c r="A125" s="4" t="s">
        <v>251</v>
      </c>
      <c r="B125" s="4" t="s">
        <v>13</v>
      </c>
      <c r="C125" s="4" t="s">
        <v>252</v>
      </c>
      <c r="D125" s="5">
        <f>(SUM('[1]30m Buffer by County'!F128,'[1]30m Buffer by County'!N128,'[1]30m Buffer by County'!O128)/'[1]30m Buffer by County'!D128)</f>
        <v>0.73304312158922991</v>
      </c>
      <c r="E125" s="5">
        <f>(SUM('[1]30m Buffer by County'!K128,'[1]30m Buffer by County'!G128,'[1]30m Buffer by County'!H128)/'[1]30m Buffer by County'!D128)</f>
        <v>7.2958645908902916E-3</v>
      </c>
      <c r="F125" s="6">
        <f>(SUM('[1]30m Buffer by County'!$E128,'[1]30m Buffer by County'!$I128,'[1]30m Buffer by County'!$J128,'[1]30m Buffer by County'!$M128))</f>
        <v>1572.4593882664585</v>
      </c>
    </row>
    <row r="126" spans="1:6" x14ac:dyDescent="0.25">
      <c r="A126" s="4" t="s">
        <v>253</v>
      </c>
      <c r="B126" s="4" t="s">
        <v>22</v>
      </c>
      <c r="C126" s="4" t="s">
        <v>254</v>
      </c>
      <c r="D126" s="5">
        <f>(SUM('[1]30m Buffer by County'!F44,'[1]30m Buffer by County'!N44,'[1]30m Buffer by County'!O44)/'[1]30m Buffer by County'!D44)</f>
        <v>0.77256662351973637</v>
      </c>
      <c r="E126" s="5">
        <f>(SUM('[1]30m Buffer by County'!K44,'[1]30m Buffer by County'!G44,'[1]30m Buffer by County'!H44)/'[1]30m Buffer by County'!D44)</f>
        <v>2.7004047449645248E-2</v>
      </c>
      <c r="F126" s="6">
        <f>(SUM('[1]30m Buffer by County'!$E44,'[1]30m Buffer by County'!$I44,'[1]30m Buffer by County'!$J44,'[1]30m Buffer by County'!$M44))</f>
        <v>1561.9117043831513</v>
      </c>
    </row>
    <row r="127" spans="1:6" x14ac:dyDescent="0.25">
      <c r="A127" s="4" t="s">
        <v>255</v>
      </c>
      <c r="B127" s="4" t="s">
        <v>13</v>
      </c>
      <c r="C127" s="4" t="s">
        <v>256</v>
      </c>
      <c r="D127" s="5">
        <f>(SUM('[1]30m Buffer by County'!F112,'[1]30m Buffer by County'!N112,'[1]30m Buffer by County'!O112)/'[1]30m Buffer by County'!D112)</f>
        <v>0.7567819635080576</v>
      </c>
      <c r="E127" s="5">
        <f>(SUM('[1]30m Buffer by County'!K112,'[1]30m Buffer by County'!G112,'[1]30m Buffer by County'!H112)/'[1]30m Buffer by County'!D112)</f>
        <v>8.9373233354328452E-3</v>
      </c>
      <c r="F127" s="6">
        <f>(SUM('[1]30m Buffer by County'!$E112,'[1]30m Buffer by County'!$I112,'[1]30m Buffer by County'!$J112,'[1]30m Buffer by County'!$M112))</f>
        <v>1504.8820567056928</v>
      </c>
    </row>
    <row r="128" spans="1:6" x14ac:dyDescent="0.25">
      <c r="A128" s="4" t="s">
        <v>257</v>
      </c>
      <c r="B128" s="4" t="s">
        <v>13</v>
      </c>
      <c r="C128" s="4" t="s">
        <v>258</v>
      </c>
      <c r="D128" s="5">
        <f>(SUM('[1]30m Buffer by County'!F182,'[1]30m Buffer by County'!N182,'[1]30m Buffer by County'!O182)/'[1]30m Buffer by County'!D182)</f>
        <v>0.57057577602461229</v>
      </c>
      <c r="E128" s="5">
        <f>(SUM('[1]30m Buffer by County'!K182,'[1]30m Buffer by County'!G182,'[1]30m Buffer by County'!H182)/'[1]30m Buffer by County'!D182)</f>
        <v>5.4388179549987641E-2</v>
      </c>
      <c r="F128" s="6">
        <f>(SUM('[1]30m Buffer by County'!$E182,'[1]30m Buffer by County'!$I182,'[1]30m Buffer by County'!$J182,'[1]30m Buffer by County'!$M182))</f>
        <v>1435.0610102647483</v>
      </c>
    </row>
    <row r="129" spans="1:6" x14ac:dyDescent="0.25">
      <c r="A129" s="4" t="s">
        <v>259</v>
      </c>
      <c r="B129" s="4" t="s">
        <v>13</v>
      </c>
      <c r="C129" s="4" t="s">
        <v>260</v>
      </c>
      <c r="D129" s="5">
        <f>(SUM('[1]30m Buffer by County'!F127,'[1]30m Buffer by County'!N127,'[1]30m Buffer by County'!O127)/'[1]30m Buffer by County'!D127)</f>
        <v>0.75778955463978714</v>
      </c>
      <c r="E129" s="5">
        <f>(SUM('[1]30m Buffer by County'!K127,'[1]30m Buffer by County'!G127,'[1]30m Buffer by County'!H127)/'[1]30m Buffer by County'!D127)</f>
        <v>9.8547532601121236E-3</v>
      </c>
      <c r="F129" s="6">
        <f>(SUM('[1]30m Buffer by County'!$E127,'[1]30m Buffer by County'!$I127,'[1]30m Buffer by County'!$J127,'[1]30m Buffer by County'!$M127))</f>
        <v>1381.2803012706147</v>
      </c>
    </row>
    <row r="130" spans="1:6" x14ac:dyDescent="0.25">
      <c r="A130" s="4" t="s">
        <v>261</v>
      </c>
      <c r="B130" s="4" t="s">
        <v>37</v>
      </c>
      <c r="C130" s="4" t="s">
        <v>262</v>
      </c>
      <c r="D130" s="5">
        <f>(SUM('[1]30m Buffer by County'!F16,'[1]30m Buffer by County'!N16,'[1]30m Buffer by County'!O16)/'[1]30m Buffer by County'!D16)</f>
        <v>0.86501876592109284</v>
      </c>
      <c r="E130" s="5">
        <f>(SUM('[1]30m Buffer by County'!K16,'[1]30m Buffer by County'!G16,'[1]30m Buffer by County'!H16)/'[1]30m Buffer by County'!D16)</f>
        <v>2.3155846487068515E-2</v>
      </c>
      <c r="F130" s="6">
        <f>(SUM('[1]30m Buffer by County'!$E16,'[1]30m Buffer by County'!$I16,'[1]30m Buffer by County'!$J16,'[1]30m Buffer by County'!$M16))</f>
        <v>1359.7908007689912</v>
      </c>
    </row>
    <row r="131" spans="1:6" x14ac:dyDescent="0.25">
      <c r="A131" s="4" t="s">
        <v>263</v>
      </c>
      <c r="B131" s="4" t="s">
        <v>22</v>
      </c>
      <c r="C131" s="4" t="s">
        <v>264</v>
      </c>
      <c r="D131" s="5">
        <f>(SUM('[1]30m Buffer by County'!F40,'[1]30m Buffer by County'!N40,'[1]30m Buffer by County'!O40)/'[1]30m Buffer by County'!D40)</f>
        <v>0.59947680305717932</v>
      </c>
      <c r="E131" s="5">
        <f>(SUM('[1]30m Buffer by County'!K40,'[1]30m Buffer by County'!G40,'[1]30m Buffer by County'!H40)/'[1]30m Buffer by County'!D40)</f>
        <v>2.713260487706393E-2</v>
      </c>
      <c r="F131" s="6">
        <f>(SUM('[1]30m Buffer by County'!$E40,'[1]30m Buffer by County'!$I40,'[1]30m Buffer by County'!$J40,'[1]30m Buffer by County'!$M40))</f>
        <v>1307.5848929787539</v>
      </c>
    </row>
    <row r="132" spans="1:6" x14ac:dyDescent="0.25">
      <c r="A132" s="4" t="s">
        <v>265</v>
      </c>
      <c r="B132" s="4" t="s">
        <v>22</v>
      </c>
      <c r="C132" s="4" t="s">
        <v>166</v>
      </c>
      <c r="D132" s="5">
        <f>(SUM('[1]30m Buffer by County'!F30,'[1]30m Buffer by County'!N30,'[1]30m Buffer by County'!O30)/'[1]30m Buffer by County'!D30)</f>
        <v>0.68951176822618898</v>
      </c>
      <c r="E132" s="5">
        <f>(SUM('[1]30m Buffer by County'!K30,'[1]30m Buffer by County'!G30,'[1]30m Buffer by County'!H30)/'[1]30m Buffer by County'!D30)</f>
        <v>4.5455653821719413E-2</v>
      </c>
      <c r="F132" s="6">
        <f>(SUM('[1]30m Buffer by County'!$E30,'[1]30m Buffer by County'!$I30,'[1]30m Buffer by County'!$J30,'[1]30m Buffer by County'!$M30))</f>
        <v>1298.5850758365746</v>
      </c>
    </row>
    <row r="133" spans="1:6" x14ac:dyDescent="0.25">
      <c r="A133" s="4" t="s">
        <v>266</v>
      </c>
      <c r="B133" s="4" t="s">
        <v>13</v>
      </c>
      <c r="C133" s="4" t="s">
        <v>267</v>
      </c>
      <c r="D133" s="5">
        <f>(SUM('[1]30m Buffer by County'!F180,'[1]30m Buffer by County'!N180,'[1]30m Buffer by County'!O180)/'[1]30m Buffer by County'!D180)</f>
        <v>0.27125126837001223</v>
      </c>
      <c r="E133" s="5">
        <f>(SUM('[1]30m Buffer by County'!K180,'[1]30m Buffer by County'!G180,'[1]30m Buffer by County'!H180)/'[1]30m Buffer by County'!D180)</f>
        <v>0.34271254486392133</v>
      </c>
      <c r="F133" s="6">
        <f>(SUM('[1]30m Buffer by County'!$E180,'[1]30m Buffer by County'!$I180,'[1]30m Buffer by County'!$J180,'[1]30m Buffer by County'!$M180))</f>
        <v>1269.8437801159419</v>
      </c>
    </row>
    <row r="134" spans="1:6" x14ac:dyDescent="0.25">
      <c r="A134" s="4" t="s">
        <v>268</v>
      </c>
      <c r="B134" s="4" t="s">
        <v>13</v>
      </c>
      <c r="C134" s="4" t="s">
        <v>269</v>
      </c>
      <c r="D134" s="5">
        <f>(SUM('[1]30m Buffer by County'!F176,'[1]30m Buffer by County'!N176,'[1]30m Buffer by County'!O176)/'[1]30m Buffer by County'!D176)</f>
        <v>7.7196154563632741E-2</v>
      </c>
      <c r="E134" s="5">
        <f>(SUM('[1]30m Buffer by County'!K176,'[1]30m Buffer by County'!G176,'[1]30m Buffer by County'!H176)/'[1]30m Buffer by County'!D176)</f>
        <v>0.37383262401076162</v>
      </c>
      <c r="F134" s="6">
        <f>(SUM('[1]30m Buffer by County'!$E176,'[1]30m Buffer by County'!$I176,'[1]30m Buffer by County'!$J176,'[1]30m Buffer by County'!$M176))</f>
        <v>1257.5624064089195</v>
      </c>
    </row>
    <row r="135" spans="1:6" x14ac:dyDescent="0.25">
      <c r="A135" s="4" t="s">
        <v>270</v>
      </c>
      <c r="B135" s="4" t="s">
        <v>13</v>
      </c>
      <c r="C135" s="4" t="s">
        <v>271</v>
      </c>
      <c r="D135" s="5">
        <f>(SUM('[1]30m Buffer by County'!F94,'[1]30m Buffer by County'!N94,'[1]30m Buffer by County'!O94)/'[1]30m Buffer by County'!D94)</f>
        <v>0.94370144600155548</v>
      </c>
      <c r="E135" s="5">
        <f>(SUM('[1]30m Buffer by County'!K94,'[1]30m Buffer by County'!G94,'[1]30m Buffer by County'!H94)/'[1]30m Buffer by County'!D94)</f>
        <v>3.3067226745460538E-3</v>
      </c>
      <c r="F135" s="6">
        <f>(SUM('[1]30m Buffer by County'!$E94,'[1]30m Buffer by County'!$I94,'[1]30m Buffer by County'!$J94,'[1]30m Buffer by County'!$M94))</f>
        <v>1247.3394187098145</v>
      </c>
    </row>
    <row r="136" spans="1:6" x14ac:dyDescent="0.25">
      <c r="A136" s="4" t="s">
        <v>272</v>
      </c>
      <c r="B136" s="4" t="s">
        <v>13</v>
      </c>
      <c r="C136" s="4" t="s">
        <v>273</v>
      </c>
      <c r="D136" s="5">
        <f>(SUM('[1]30m Buffer by County'!F179,'[1]30m Buffer by County'!N179,'[1]30m Buffer by County'!O179)/'[1]30m Buffer by County'!D179)</f>
        <v>5.9080471745829782E-2</v>
      </c>
      <c r="E136" s="5">
        <f>(SUM('[1]30m Buffer by County'!K179,'[1]30m Buffer by County'!G179,'[1]30m Buffer by County'!H179)/'[1]30m Buffer by County'!D179)</f>
        <v>0.3224657110122674</v>
      </c>
      <c r="F136" s="6">
        <f>(SUM('[1]30m Buffer by County'!$E179,'[1]30m Buffer by County'!$I179,'[1]30m Buffer by County'!$J179,'[1]30m Buffer by County'!$M179))</f>
        <v>1218.972981521476</v>
      </c>
    </row>
    <row r="137" spans="1:6" x14ac:dyDescent="0.25">
      <c r="A137" s="4" t="s">
        <v>274</v>
      </c>
      <c r="B137" s="4" t="s">
        <v>13</v>
      </c>
      <c r="C137" s="4" t="s">
        <v>275</v>
      </c>
      <c r="D137" s="5">
        <f>(SUM('[1]30m Buffer by County'!F168,'[1]30m Buffer by County'!N168,'[1]30m Buffer by County'!O168)/'[1]30m Buffer by County'!D168)</f>
        <v>7.942361988119323E-2</v>
      </c>
      <c r="E137" s="5">
        <f>(SUM('[1]30m Buffer by County'!K168,'[1]30m Buffer by County'!G168,'[1]30m Buffer by County'!H168)/'[1]30m Buffer by County'!D168)</f>
        <v>0.26837641607801827</v>
      </c>
      <c r="F137" s="6">
        <f>(SUM('[1]30m Buffer by County'!$E168,'[1]30m Buffer by County'!$I168,'[1]30m Buffer by County'!$J168,'[1]30m Buffer by County'!$M168))</f>
        <v>1200.5626584561858</v>
      </c>
    </row>
    <row r="138" spans="1:6" x14ac:dyDescent="0.25">
      <c r="A138" s="4" t="s">
        <v>276</v>
      </c>
      <c r="B138" s="4" t="s">
        <v>13</v>
      </c>
      <c r="C138" s="4" t="s">
        <v>64</v>
      </c>
      <c r="D138" s="5">
        <f>(SUM('[1]30m Buffer by County'!F139,'[1]30m Buffer by County'!N139,'[1]30m Buffer by County'!O139)/'[1]30m Buffer by County'!D139)</f>
        <v>0.69575935980841908</v>
      </c>
      <c r="E138" s="5">
        <f>(SUM('[1]30m Buffer by County'!K139,'[1]30m Buffer by County'!G139,'[1]30m Buffer by County'!H139)/'[1]30m Buffer by County'!D139)</f>
        <v>2.2103815218137077E-2</v>
      </c>
      <c r="F138" s="6">
        <f>(SUM('[1]30m Buffer by County'!$E139,'[1]30m Buffer by County'!$I139,'[1]30m Buffer by County'!$J139,'[1]30m Buffer by County'!$M139))</f>
        <v>1194.1319936938762</v>
      </c>
    </row>
    <row r="139" spans="1:6" x14ac:dyDescent="0.25">
      <c r="A139" s="4" t="s">
        <v>277</v>
      </c>
      <c r="B139" s="4" t="s">
        <v>13</v>
      </c>
      <c r="C139" s="4" t="s">
        <v>278</v>
      </c>
      <c r="D139" s="5">
        <f>(SUM('[1]30m Buffer by County'!F133,'[1]30m Buffer by County'!N133,'[1]30m Buffer by County'!O133)/'[1]30m Buffer by County'!D133)</f>
        <v>0.41551204761416599</v>
      </c>
      <c r="E139" s="5">
        <f>(SUM('[1]30m Buffer by County'!K133,'[1]30m Buffer by County'!G133,'[1]30m Buffer by County'!H133)/'[1]30m Buffer by County'!D133)</f>
        <v>2.7012264988540962E-2</v>
      </c>
      <c r="F139" s="6">
        <f>(SUM('[1]30m Buffer by County'!$E133,'[1]30m Buffer by County'!$I133,'[1]30m Buffer by County'!$J133,'[1]30m Buffer by County'!$M133))</f>
        <v>1127.8764276500792</v>
      </c>
    </row>
    <row r="140" spans="1:6" x14ac:dyDescent="0.25">
      <c r="A140" s="4" t="s">
        <v>279</v>
      </c>
      <c r="B140" s="4" t="s">
        <v>68</v>
      </c>
      <c r="C140" s="4" t="s">
        <v>280</v>
      </c>
      <c r="D140" s="5">
        <f>(SUM('[1]30m Buffer by County'!F193,'[1]30m Buffer by County'!N193,'[1]30m Buffer by County'!O193)/'[1]30m Buffer by County'!D193)</f>
        <v>0.77871602159812403</v>
      </c>
      <c r="E140" s="5">
        <f>(SUM('[1]30m Buffer by County'!K193,'[1]30m Buffer by County'!G193,'[1]30m Buffer by County'!H193)/'[1]30m Buffer by County'!D193)</f>
        <v>1.6230282084269101E-2</v>
      </c>
      <c r="F140" s="6">
        <f>(SUM('[1]30m Buffer by County'!$E193,'[1]30m Buffer by County'!$I193,'[1]30m Buffer by County'!$J193,'[1]30m Buffer by County'!$M193))</f>
        <v>1121.8440964105503</v>
      </c>
    </row>
    <row r="141" spans="1:6" x14ac:dyDescent="0.25">
      <c r="A141" s="4" t="s">
        <v>281</v>
      </c>
      <c r="B141" s="4" t="s">
        <v>22</v>
      </c>
      <c r="C141" s="4" t="s">
        <v>282</v>
      </c>
      <c r="D141" s="5">
        <f>(SUM('[1]30m Buffer by County'!F39,'[1]30m Buffer by County'!N39,'[1]30m Buffer by County'!O39)/'[1]30m Buffer by County'!D39)</f>
        <v>0.63954326741105749</v>
      </c>
      <c r="E141" s="5">
        <f>(SUM('[1]30m Buffer by County'!K39,'[1]30m Buffer by County'!G39,'[1]30m Buffer by County'!H39)/'[1]30m Buffer by County'!D39)</f>
        <v>2.9772706544950709E-2</v>
      </c>
      <c r="F141" s="6">
        <f>(SUM('[1]30m Buffer by County'!$E39,'[1]30m Buffer by County'!$I39,'[1]30m Buffer by County'!$J39,'[1]30m Buffer by County'!$M39))</f>
        <v>1115.1196236094156</v>
      </c>
    </row>
    <row r="142" spans="1:6" x14ac:dyDescent="0.25">
      <c r="A142" s="4" t="s">
        <v>283</v>
      </c>
      <c r="B142" s="4" t="s">
        <v>13</v>
      </c>
      <c r="C142" s="4" t="s">
        <v>284</v>
      </c>
      <c r="D142" s="5">
        <f>(SUM('[1]30m Buffer by County'!F105,'[1]30m Buffer by County'!N105,'[1]30m Buffer by County'!O105)/'[1]30m Buffer by County'!D105)</f>
        <v>0.67018855475057637</v>
      </c>
      <c r="E142" s="5">
        <f>(SUM('[1]30m Buffer by County'!K105,'[1]30m Buffer by County'!G105,'[1]30m Buffer by County'!H105)/'[1]30m Buffer by County'!D105)</f>
        <v>1.0039219843813502E-2</v>
      </c>
      <c r="F142" s="6">
        <f>(SUM('[1]30m Buffer by County'!$E105,'[1]30m Buffer by County'!$I105,'[1]30m Buffer by County'!$J105,'[1]30m Buffer by County'!$M105))</f>
        <v>1077.2831281536796</v>
      </c>
    </row>
    <row r="143" spans="1:6" x14ac:dyDescent="0.25">
      <c r="A143" s="4" t="s">
        <v>285</v>
      </c>
      <c r="B143" s="4" t="s">
        <v>13</v>
      </c>
      <c r="C143" s="4" t="s">
        <v>16</v>
      </c>
      <c r="D143" s="5">
        <f>(SUM('[1]30m Buffer by County'!F100,'[1]30m Buffer by County'!N100,'[1]30m Buffer by County'!O100)/'[1]30m Buffer by County'!D100)</f>
        <v>0.8120612770296628</v>
      </c>
      <c r="E143" s="5">
        <f>(SUM('[1]30m Buffer by County'!K100,'[1]30m Buffer by County'!G100,'[1]30m Buffer by County'!H100)/'[1]30m Buffer by County'!D100)</f>
        <v>4.2063032210761978E-2</v>
      </c>
      <c r="F143" s="6">
        <f>(SUM('[1]30m Buffer by County'!$E100,'[1]30m Buffer by County'!$I100,'[1]30m Buffer by County'!$J100,'[1]30m Buffer by County'!$M100))</f>
        <v>1076.3364682741681</v>
      </c>
    </row>
    <row r="144" spans="1:6" x14ac:dyDescent="0.25">
      <c r="A144" s="4" t="s">
        <v>286</v>
      </c>
      <c r="B144" s="4" t="s">
        <v>13</v>
      </c>
      <c r="C144" s="4" t="s">
        <v>287</v>
      </c>
      <c r="D144" s="5">
        <f>(SUM('[1]30m Buffer by County'!F118,'[1]30m Buffer by County'!N118,'[1]30m Buffer by County'!O118)/'[1]30m Buffer by County'!D118)</f>
        <v>0.60995605774509154</v>
      </c>
      <c r="E144" s="5">
        <f>(SUM('[1]30m Buffer by County'!K118,'[1]30m Buffer by County'!G118,'[1]30m Buffer by County'!H118)/'[1]30m Buffer by County'!D118)</f>
        <v>1.4520962383082906E-2</v>
      </c>
      <c r="F144" s="6">
        <f>(SUM('[1]30m Buffer by County'!$E118,'[1]30m Buffer by County'!$I118,'[1]30m Buffer by County'!$J118,'[1]30m Buffer by County'!$M118))</f>
        <v>1046.9524520245327</v>
      </c>
    </row>
    <row r="145" spans="1:6" x14ac:dyDescent="0.25">
      <c r="A145" s="4" t="s">
        <v>288</v>
      </c>
      <c r="B145" s="4" t="s">
        <v>13</v>
      </c>
      <c r="C145" s="4" t="s">
        <v>289</v>
      </c>
      <c r="D145" s="5">
        <f>(SUM('[1]30m Buffer by County'!F143,'[1]30m Buffer by County'!N143,'[1]30m Buffer by County'!O143)/'[1]30m Buffer by County'!D143)</f>
        <v>0.93222816840277467</v>
      </c>
      <c r="E145" s="5">
        <f>(SUM('[1]30m Buffer by County'!K143,'[1]30m Buffer by County'!G143,'[1]30m Buffer by County'!H143)/'[1]30m Buffer by County'!D143)</f>
        <v>6.1675893018706294E-3</v>
      </c>
      <c r="F145" s="6">
        <f>(SUM('[1]30m Buffer by County'!$E143,'[1]30m Buffer by County'!$I143,'[1]30m Buffer by County'!$J143,'[1]30m Buffer by County'!$M143))</f>
        <v>1025.526704654967</v>
      </c>
    </row>
    <row r="146" spans="1:6" x14ac:dyDescent="0.25">
      <c r="A146" s="4" t="s">
        <v>290</v>
      </c>
      <c r="B146" s="4" t="s">
        <v>13</v>
      </c>
      <c r="C146" s="4" t="s">
        <v>35</v>
      </c>
      <c r="D146" s="5">
        <f>(SUM('[1]30m Buffer by County'!F110,'[1]30m Buffer by County'!N110,'[1]30m Buffer by County'!O110)/'[1]30m Buffer by County'!D110)</f>
        <v>0.94922286666019573</v>
      </c>
      <c r="E146" s="5">
        <f>(SUM('[1]30m Buffer by County'!K110,'[1]30m Buffer by County'!G110,'[1]30m Buffer by County'!H110)/'[1]30m Buffer by County'!D110)</f>
        <v>3.2683174117001551E-3</v>
      </c>
      <c r="F146" s="6">
        <f>(SUM('[1]30m Buffer by County'!$E110,'[1]30m Buffer by County'!$I110,'[1]30m Buffer by County'!$J110,'[1]30m Buffer by County'!$M110))</f>
        <v>1016.1507934546785</v>
      </c>
    </row>
    <row r="147" spans="1:6" x14ac:dyDescent="0.25">
      <c r="A147" s="4" t="s">
        <v>291</v>
      </c>
      <c r="B147" s="4" t="s">
        <v>13</v>
      </c>
      <c r="C147" s="4" t="s">
        <v>292</v>
      </c>
      <c r="D147" s="5">
        <f>(SUM('[1]30m Buffer by County'!F124,'[1]30m Buffer by County'!N124,'[1]30m Buffer by County'!O124)/'[1]30m Buffer by County'!D124)</f>
        <v>0.64314255511101015</v>
      </c>
      <c r="E147" s="5">
        <f>(SUM('[1]30m Buffer by County'!K124,'[1]30m Buffer by County'!G124,'[1]30m Buffer by County'!H124)/'[1]30m Buffer by County'!D124)</f>
        <v>2.6484872907901639E-2</v>
      </c>
      <c r="F147" s="6">
        <f>(SUM('[1]30m Buffer by County'!$E124,'[1]30m Buffer by County'!$I124,'[1]30m Buffer by County'!$J124,'[1]30m Buffer by County'!$M124))</f>
        <v>1002.233583568495</v>
      </c>
    </row>
    <row r="148" spans="1:6" x14ac:dyDescent="0.25">
      <c r="A148" s="4" t="s">
        <v>293</v>
      </c>
      <c r="B148" s="4" t="s">
        <v>40</v>
      </c>
      <c r="C148" s="4" t="s">
        <v>294</v>
      </c>
      <c r="D148" s="5">
        <f>(SUM('[1]30m Buffer by County'!F3,'[1]30m Buffer by County'!N3,'[1]30m Buffer by County'!O3)/'[1]30m Buffer by County'!D3)</f>
        <v>0.64822167676318776</v>
      </c>
      <c r="E148" s="5">
        <f>(SUM('[1]30m Buffer by County'!K3,'[1]30m Buffer by County'!G3,'[1]30m Buffer by County'!H3)/'[1]30m Buffer by County'!D3)</f>
        <v>2.7093594650345221E-2</v>
      </c>
      <c r="F148" s="6">
        <f>(SUM('[1]30m Buffer by County'!$E3,'[1]30m Buffer by County'!$I3,'[1]30m Buffer by County'!$J3,'[1]30m Buffer by County'!$M3))</f>
        <v>997.1654566750517</v>
      </c>
    </row>
    <row r="149" spans="1:6" x14ac:dyDescent="0.25">
      <c r="A149" s="4" t="s">
        <v>295</v>
      </c>
      <c r="B149" s="4" t="s">
        <v>37</v>
      </c>
      <c r="C149" s="4" t="s">
        <v>85</v>
      </c>
      <c r="D149" s="5">
        <f>(SUM('[1]30m Buffer by County'!F29,'[1]30m Buffer by County'!N29,'[1]30m Buffer by County'!O29)/'[1]30m Buffer by County'!D29)</f>
        <v>0.18626482261070759</v>
      </c>
      <c r="E149" s="5">
        <f>(SUM('[1]30m Buffer by County'!K29,'[1]30m Buffer by County'!G29,'[1]30m Buffer by County'!H29)/'[1]30m Buffer by County'!D29)</f>
        <v>0.51250052220579723</v>
      </c>
      <c r="F149" s="6">
        <f>(SUM('[1]30m Buffer by County'!$E29,'[1]30m Buffer by County'!$I29,'[1]30m Buffer by County'!$J29,'[1]30m Buffer by County'!$M29))</f>
        <v>982.99644662775586</v>
      </c>
    </row>
    <row r="150" spans="1:6" x14ac:dyDescent="0.25">
      <c r="A150" s="4" t="s">
        <v>296</v>
      </c>
      <c r="B150" s="4" t="s">
        <v>22</v>
      </c>
      <c r="C150" s="4" t="s">
        <v>297</v>
      </c>
      <c r="D150" s="5">
        <f>(SUM('[1]30m Buffer by County'!F47,'[1]30m Buffer by County'!N47,'[1]30m Buffer by County'!O47)/'[1]30m Buffer by County'!D47)</f>
        <v>0.81515959383673775</v>
      </c>
      <c r="E150" s="5">
        <f>(SUM('[1]30m Buffer by County'!K47,'[1]30m Buffer by County'!G47,'[1]30m Buffer by County'!H47)/'[1]30m Buffer by County'!D47)</f>
        <v>1.8300545242639469E-2</v>
      </c>
      <c r="F150" s="6">
        <f>(SUM('[1]30m Buffer by County'!$E47,'[1]30m Buffer by County'!$I47,'[1]30m Buffer by County'!$J47,'[1]30m Buffer by County'!$M47))</f>
        <v>926.22403542499615</v>
      </c>
    </row>
    <row r="151" spans="1:6" x14ac:dyDescent="0.25">
      <c r="A151" s="4" t="s">
        <v>298</v>
      </c>
      <c r="B151" s="4" t="s">
        <v>299</v>
      </c>
      <c r="C151" s="4" t="s">
        <v>300</v>
      </c>
      <c r="D151" s="5">
        <f>(SUM('[1]30m Buffer by County'!F5,'[1]30m Buffer by County'!N5,'[1]30m Buffer by County'!O5)/'[1]30m Buffer by County'!D5)</f>
        <v>0.22415749273855201</v>
      </c>
      <c r="E151" s="5">
        <f>(SUM('[1]30m Buffer by County'!K5,'[1]30m Buffer by County'!G5,'[1]30m Buffer by County'!H5)/'[1]30m Buffer by County'!D5)</f>
        <v>0.4752193767210775</v>
      </c>
      <c r="F151" s="6">
        <f>(SUM('[1]30m Buffer by County'!$E5,'[1]30m Buffer by County'!$I5,'[1]30m Buffer by County'!$J5,'[1]30m Buffer by County'!$M5))</f>
        <v>901.25875370039989</v>
      </c>
    </row>
    <row r="152" spans="1:6" x14ac:dyDescent="0.25">
      <c r="A152" s="4" t="s">
        <v>301</v>
      </c>
      <c r="B152" s="4" t="s">
        <v>13</v>
      </c>
      <c r="C152" s="4" t="s">
        <v>27</v>
      </c>
      <c r="D152" s="5">
        <f>(SUM('[1]30m Buffer by County'!F158,'[1]30m Buffer by County'!N158,'[1]30m Buffer by County'!O158)/'[1]30m Buffer by County'!D158)</f>
        <v>0.51632849778697998</v>
      </c>
      <c r="E152" s="5">
        <f>(SUM('[1]30m Buffer by County'!K158,'[1]30m Buffer by County'!G158,'[1]30m Buffer by County'!H158)/'[1]30m Buffer by County'!D158)</f>
        <v>5.8140040535591027E-2</v>
      </c>
      <c r="F152" s="6">
        <f>(SUM('[1]30m Buffer by County'!$E158,'[1]30m Buffer by County'!$I158,'[1]30m Buffer by County'!$J158,'[1]30m Buffer by County'!$M158))</f>
        <v>850.18705860840259</v>
      </c>
    </row>
    <row r="153" spans="1:6" x14ac:dyDescent="0.25">
      <c r="A153" s="4" t="s">
        <v>302</v>
      </c>
      <c r="B153" s="4" t="s">
        <v>13</v>
      </c>
      <c r="C153" s="4" t="s">
        <v>303</v>
      </c>
      <c r="D153" s="5">
        <f>(SUM('[1]30m Buffer by County'!F175,'[1]30m Buffer by County'!N175,'[1]30m Buffer by County'!O175)/'[1]30m Buffer by County'!D175)</f>
        <v>0.23489467547438583</v>
      </c>
      <c r="E153" s="5">
        <f>(SUM('[1]30m Buffer by County'!K175,'[1]30m Buffer by County'!G175,'[1]30m Buffer by County'!H175)/'[1]30m Buffer by County'!D175)</f>
        <v>0.25227268779226325</v>
      </c>
      <c r="F153" s="6">
        <f>(SUM('[1]30m Buffer by County'!$E175,'[1]30m Buffer by County'!$I175,'[1]30m Buffer by County'!$J175,'[1]30m Buffer by County'!$M175))</f>
        <v>848.55962400478393</v>
      </c>
    </row>
    <row r="154" spans="1:6" x14ac:dyDescent="0.25">
      <c r="A154" s="4" t="s">
        <v>304</v>
      </c>
      <c r="B154" s="4" t="s">
        <v>13</v>
      </c>
      <c r="C154" s="4" t="s">
        <v>267</v>
      </c>
      <c r="D154" s="5">
        <f>(SUM('[1]30m Buffer by County'!F148,'[1]30m Buffer by County'!N148,'[1]30m Buffer by County'!O148)/'[1]30m Buffer by County'!D148)</f>
        <v>0.70704553446783558</v>
      </c>
      <c r="E154" s="5">
        <f>(SUM('[1]30m Buffer by County'!K148,'[1]30m Buffer by County'!G148,'[1]30m Buffer by County'!H148)/'[1]30m Buffer by County'!D148)</f>
        <v>6.9317679033483832E-3</v>
      </c>
      <c r="F154" s="6">
        <f>(SUM('[1]30m Buffer by County'!$E148,'[1]30m Buffer by County'!$I148,'[1]30m Buffer by County'!$J148,'[1]30m Buffer by County'!$M148))</f>
        <v>813.83690070820342</v>
      </c>
    </row>
    <row r="155" spans="1:6" x14ac:dyDescent="0.25">
      <c r="A155" s="4" t="s">
        <v>305</v>
      </c>
      <c r="B155" s="4" t="s">
        <v>13</v>
      </c>
      <c r="C155" s="4" t="s">
        <v>306</v>
      </c>
      <c r="D155" s="5">
        <f>(SUM('[1]30m Buffer by County'!F181,'[1]30m Buffer by County'!N181,'[1]30m Buffer by County'!O181)/'[1]30m Buffer by County'!D181)</f>
        <v>0.17698083453037783</v>
      </c>
      <c r="E155" s="5">
        <f>(SUM('[1]30m Buffer by County'!K181,'[1]30m Buffer by County'!G181,'[1]30m Buffer by County'!H181)/'[1]30m Buffer by County'!D181)</f>
        <v>0.30428696415564416</v>
      </c>
      <c r="F155" s="6">
        <f>(SUM('[1]30m Buffer by County'!$E181,'[1]30m Buffer by County'!$I181,'[1]30m Buffer by County'!$J181,'[1]30m Buffer by County'!$M181))</f>
        <v>765.87947198568759</v>
      </c>
    </row>
    <row r="156" spans="1:6" x14ac:dyDescent="0.25">
      <c r="A156" s="4" t="s">
        <v>307</v>
      </c>
      <c r="B156" s="4" t="s">
        <v>13</v>
      </c>
      <c r="C156" s="4" t="s">
        <v>308</v>
      </c>
      <c r="D156" s="5">
        <f>(SUM('[1]30m Buffer by County'!F145,'[1]30m Buffer by County'!N145,'[1]30m Buffer by County'!O145)/'[1]30m Buffer by County'!D145)</f>
        <v>0.69180500617241214</v>
      </c>
      <c r="E156" s="5">
        <f>(SUM('[1]30m Buffer by County'!K145,'[1]30m Buffer by County'!G145,'[1]30m Buffer by County'!H145)/'[1]30m Buffer by County'!D145)</f>
        <v>1.7381661612690006E-2</v>
      </c>
      <c r="F156" s="6">
        <f>(SUM('[1]30m Buffer by County'!$E145,'[1]30m Buffer by County'!$I145,'[1]30m Buffer by County'!$J145,'[1]30m Buffer by County'!$M145))</f>
        <v>747.77531221737343</v>
      </c>
    </row>
    <row r="157" spans="1:6" x14ac:dyDescent="0.25">
      <c r="A157" s="4" t="s">
        <v>309</v>
      </c>
      <c r="B157" s="4" t="s">
        <v>8</v>
      </c>
      <c r="C157" s="4" t="s">
        <v>310</v>
      </c>
      <c r="D157" s="5">
        <f>(SUM('[1]30m Buffer by County'!F67,'[1]30m Buffer by County'!N67,'[1]30m Buffer by County'!O67)/'[1]30m Buffer by County'!D67)</f>
        <v>0.79009789175676592</v>
      </c>
      <c r="E157" s="5">
        <f>(SUM('[1]30m Buffer by County'!K67,'[1]30m Buffer by County'!G67,'[1]30m Buffer by County'!H67)/'[1]30m Buffer by County'!D67)</f>
        <v>2.1058932832220364E-2</v>
      </c>
      <c r="F157" s="6">
        <f>(SUM('[1]30m Buffer by County'!$E67,'[1]30m Buffer by County'!$I67,'[1]30m Buffer by County'!$J67,'[1]30m Buffer by County'!$M67))</f>
        <v>745.29931848396041</v>
      </c>
    </row>
    <row r="158" spans="1:6" x14ac:dyDescent="0.25">
      <c r="A158" s="4" t="s">
        <v>311</v>
      </c>
      <c r="B158" s="4" t="s">
        <v>13</v>
      </c>
      <c r="C158" s="4" t="s">
        <v>9</v>
      </c>
      <c r="D158" s="5">
        <f>(SUM('[1]30m Buffer by County'!F129,'[1]30m Buffer by County'!N129,'[1]30m Buffer by County'!O129)/'[1]30m Buffer by County'!D129)</f>
        <v>0.70189311052657799</v>
      </c>
      <c r="E158" s="5">
        <f>(SUM('[1]30m Buffer by County'!K129,'[1]30m Buffer by County'!G129,'[1]30m Buffer by County'!H129)/'[1]30m Buffer by County'!D129)</f>
        <v>1.6584977250769819E-2</v>
      </c>
      <c r="F158" s="6">
        <f>(SUM('[1]30m Buffer by County'!$E129,'[1]30m Buffer by County'!$I129,'[1]30m Buffer by County'!$J129,'[1]30m Buffer by County'!$M129))</f>
        <v>705.17487632386587</v>
      </c>
    </row>
    <row r="159" spans="1:6" x14ac:dyDescent="0.25">
      <c r="A159" s="4" t="s">
        <v>312</v>
      </c>
      <c r="B159" s="4" t="s">
        <v>13</v>
      </c>
      <c r="C159" s="4" t="s">
        <v>313</v>
      </c>
      <c r="D159" s="5">
        <f>(SUM('[1]30m Buffer by County'!F126,'[1]30m Buffer by County'!N126,'[1]30m Buffer by County'!O126)/'[1]30m Buffer by County'!D126)</f>
        <v>0.84159851521545781</v>
      </c>
      <c r="E159" s="5">
        <f>(SUM('[1]30m Buffer by County'!K126,'[1]30m Buffer by County'!G126,'[1]30m Buffer by County'!H126)/'[1]30m Buffer by County'!D126)</f>
        <v>5.1158079124489428E-3</v>
      </c>
      <c r="F159" s="6">
        <f>(SUM('[1]30m Buffer by County'!$E126,'[1]30m Buffer by County'!$I126,'[1]30m Buffer by County'!$J126,'[1]30m Buffer by County'!$M126))</f>
        <v>682.21213484034547</v>
      </c>
    </row>
    <row r="160" spans="1:6" x14ac:dyDescent="0.25">
      <c r="A160" s="4" t="s">
        <v>314</v>
      </c>
      <c r="B160" s="4" t="s">
        <v>13</v>
      </c>
      <c r="C160" s="4" t="s">
        <v>315</v>
      </c>
      <c r="D160" s="5">
        <f>(SUM('[1]30m Buffer by County'!F184,'[1]30m Buffer by County'!N184,'[1]30m Buffer by County'!O184)/'[1]30m Buffer by County'!D184)</f>
        <v>0.2809159524114111</v>
      </c>
      <c r="E160" s="5">
        <f>(SUM('[1]30m Buffer by County'!K184,'[1]30m Buffer by County'!G184,'[1]30m Buffer by County'!H184)/'[1]30m Buffer by County'!D184)</f>
        <v>0.25040744531150061</v>
      </c>
      <c r="F160" s="6">
        <f>(SUM('[1]30m Buffer by County'!$E184,'[1]30m Buffer by County'!$I184,'[1]30m Buffer by County'!$J184,'[1]30m Buffer by County'!$M184))</f>
        <v>658.7381327745461</v>
      </c>
    </row>
    <row r="161" spans="1:6" x14ac:dyDescent="0.25">
      <c r="A161" s="4" t="s">
        <v>316</v>
      </c>
      <c r="B161" s="4" t="s">
        <v>8</v>
      </c>
      <c r="C161" s="4" t="s">
        <v>317</v>
      </c>
      <c r="D161" s="5">
        <f>(SUM('[1]30m Buffer by County'!F88,'[1]30m Buffer by County'!N88,'[1]30m Buffer by County'!O88)/'[1]30m Buffer by County'!D88)</f>
        <v>0.78009064776362314</v>
      </c>
      <c r="E161" s="5">
        <f>(SUM('[1]30m Buffer by County'!K88,'[1]30m Buffer by County'!G88,'[1]30m Buffer by County'!H88)/'[1]30m Buffer by County'!D88)</f>
        <v>2.1928895611621833E-2</v>
      </c>
      <c r="F161" s="6">
        <f>(SUM('[1]30m Buffer by County'!$E88,'[1]30m Buffer by County'!$I88,'[1]30m Buffer by County'!$J88,'[1]30m Buffer by County'!$M88))</f>
        <v>655.45558778905115</v>
      </c>
    </row>
    <row r="162" spans="1:6" x14ac:dyDescent="0.25">
      <c r="A162" s="4" t="s">
        <v>318</v>
      </c>
      <c r="B162" s="4" t="s">
        <v>13</v>
      </c>
      <c r="C162" s="4" t="s">
        <v>319</v>
      </c>
      <c r="D162" s="5">
        <f>(SUM('[1]30m Buffer by County'!F169,'[1]30m Buffer by County'!N169,'[1]30m Buffer by County'!O169)/'[1]30m Buffer by County'!D169)</f>
        <v>8.0475557201562936E-2</v>
      </c>
      <c r="E162" s="5">
        <f>(SUM('[1]30m Buffer by County'!K169,'[1]30m Buffer by County'!G169,'[1]30m Buffer by County'!H169)/'[1]30m Buffer by County'!D169)</f>
        <v>0.44325121705190523</v>
      </c>
      <c r="F162" s="6">
        <f>(SUM('[1]30m Buffer by County'!$E169,'[1]30m Buffer by County'!$I169,'[1]30m Buffer by County'!$J169,'[1]30m Buffer by County'!$M169))</f>
        <v>635.43389195573855</v>
      </c>
    </row>
    <row r="163" spans="1:6" x14ac:dyDescent="0.25">
      <c r="A163" s="4" t="s">
        <v>320</v>
      </c>
      <c r="B163" s="4" t="s">
        <v>13</v>
      </c>
      <c r="C163" s="4" t="s">
        <v>321</v>
      </c>
      <c r="D163" s="5">
        <f>(SUM('[1]30m Buffer by County'!F137,'[1]30m Buffer by County'!N137,'[1]30m Buffer by County'!O137)/'[1]30m Buffer by County'!D137)</f>
        <v>0.73298028737658594</v>
      </c>
      <c r="E163" s="5">
        <f>(SUM('[1]30m Buffer by County'!K137,'[1]30m Buffer by County'!G137,'[1]30m Buffer by County'!H137)/'[1]30m Buffer by County'!D137)</f>
        <v>1.8098503257171644E-2</v>
      </c>
      <c r="F163" s="6">
        <f>(SUM('[1]30m Buffer by County'!$E137,'[1]30m Buffer by County'!$I137,'[1]30m Buffer by County'!$J137,'[1]30m Buffer by County'!$M137))</f>
        <v>634.58483861561808</v>
      </c>
    </row>
    <row r="164" spans="1:6" x14ac:dyDescent="0.25">
      <c r="A164" s="4" t="s">
        <v>322</v>
      </c>
      <c r="B164" s="4" t="s">
        <v>22</v>
      </c>
      <c r="C164" s="4" t="s">
        <v>323</v>
      </c>
      <c r="D164" s="5">
        <f>(SUM('[1]30m Buffer by County'!F43,'[1]30m Buffer by County'!N43,'[1]30m Buffer by County'!O43)/'[1]30m Buffer by County'!D43)</f>
        <v>0.73582110548644419</v>
      </c>
      <c r="E164" s="5">
        <f>(SUM('[1]30m Buffer by County'!K43,'[1]30m Buffer by County'!G43,'[1]30m Buffer by County'!H43)/'[1]30m Buffer by County'!D43)</f>
        <v>2.7143682598778463E-2</v>
      </c>
      <c r="F164" s="6">
        <f>(SUM('[1]30m Buffer by County'!$E43,'[1]30m Buffer by County'!$I43,'[1]30m Buffer by County'!$J43,'[1]30m Buffer by County'!$M43))</f>
        <v>626.36340273693679</v>
      </c>
    </row>
    <row r="165" spans="1:6" x14ac:dyDescent="0.25">
      <c r="A165" s="4" t="s">
        <v>324</v>
      </c>
      <c r="B165" s="4" t="s">
        <v>13</v>
      </c>
      <c r="C165" s="4" t="s">
        <v>325</v>
      </c>
      <c r="D165" s="5">
        <f>(SUM('[1]30m Buffer by County'!F103,'[1]30m Buffer by County'!N103,'[1]30m Buffer by County'!O103)/'[1]30m Buffer by County'!D103)</f>
        <v>0.82394349909063569</v>
      </c>
      <c r="E165" s="5">
        <f>(SUM('[1]30m Buffer by County'!K103,'[1]30m Buffer by County'!G103,'[1]30m Buffer by County'!H103)/'[1]30m Buffer by County'!D103)</f>
        <v>4.0783570118001891E-2</v>
      </c>
      <c r="F165" s="6">
        <f>(SUM('[1]30m Buffer by County'!$E103,'[1]30m Buffer by County'!$I103,'[1]30m Buffer by County'!$J103,'[1]30m Buffer by County'!$M103))</f>
        <v>601.70230746801224</v>
      </c>
    </row>
    <row r="166" spans="1:6" x14ac:dyDescent="0.25">
      <c r="A166" s="4" t="s">
        <v>326</v>
      </c>
      <c r="B166" s="4" t="s">
        <v>13</v>
      </c>
      <c r="C166" s="4" t="s">
        <v>327</v>
      </c>
      <c r="D166" s="5">
        <f>(SUM('[1]30m Buffer by County'!F149,'[1]30m Buffer by County'!N149,'[1]30m Buffer by County'!O149)/'[1]30m Buffer by County'!D149)</f>
        <v>0.62380235452339461</v>
      </c>
      <c r="E166" s="5">
        <f>(SUM('[1]30m Buffer by County'!K149,'[1]30m Buffer by County'!G149,'[1]30m Buffer by County'!H149)/'[1]30m Buffer by County'!D149)</f>
        <v>2.9281044703410645E-2</v>
      </c>
      <c r="F166" s="6">
        <f>(SUM('[1]30m Buffer by County'!$E149,'[1]30m Buffer by County'!$I149,'[1]30m Buffer by County'!$J149,'[1]30m Buffer by County'!$M149))</f>
        <v>587.17697177564833</v>
      </c>
    </row>
    <row r="167" spans="1:6" x14ac:dyDescent="0.25">
      <c r="A167" s="4" t="s">
        <v>328</v>
      </c>
      <c r="B167" s="4" t="s">
        <v>13</v>
      </c>
      <c r="C167" s="4" t="s">
        <v>329</v>
      </c>
      <c r="D167" s="5">
        <f>(SUM('[1]30m Buffer by County'!F134,'[1]30m Buffer by County'!N134,'[1]30m Buffer by County'!O134)/'[1]30m Buffer by County'!D134)</f>
        <v>0.71776824136635498</v>
      </c>
      <c r="E167" s="5">
        <f>(SUM('[1]30m Buffer by County'!K134,'[1]30m Buffer by County'!G134,'[1]30m Buffer by County'!H134)/'[1]30m Buffer by County'!D134)</f>
        <v>1.1460671436916063E-2</v>
      </c>
      <c r="F167" s="6">
        <f>(SUM('[1]30m Buffer by County'!$E134,'[1]30m Buffer by County'!$I134,'[1]30m Buffer by County'!$J134,'[1]30m Buffer by County'!$M134))</f>
        <v>542.67382612692313</v>
      </c>
    </row>
    <row r="168" spans="1:6" x14ac:dyDescent="0.25">
      <c r="A168" s="4" t="s">
        <v>330</v>
      </c>
      <c r="B168" s="4" t="s">
        <v>13</v>
      </c>
      <c r="C168" s="4" t="s">
        <v>331</v>
      </c>
      <c r="D168" s="5">
        <f>(SUM('[1]30m Buffer by County'!F125,'[1]30m Buffer by County'!N125,'[1]30m Buffer by County'!O125)/'[1]30m Buffer by County'!D125)</f>
        <v>0.57741951359468358</v>
      </c>
      <c r="E168" s="5">
        <f>(SUM('[1]30m Buffer by County'!K125,'[1]30m Buffer by County'!G125,'[1]30m Buffer by County'!H125)/'[1]30m Buffer by County'!D125)</f>
        <v>2.6325880859865862E-2</v>
      </c>
      <c r="F168" s="6">
        <f>(SUM('[1]30m Buffer by County'!$E125,'[1]30m Buffer by County'!$I125,'[1]30m Buffer by County'!$J125,'[1]30m Buffer by County'!$M125))</f>
        <v>533.9171604651508</v>
      </c>
    </row>
    <row r="169" spans="1:6" x14ac:dyDescent="0.25">
      <c r="A169" s="4" t="s">
        <v>332</v>
      </c>
      <c r="B169" s="4" t="s">
        <v>13</v>
      </c>
      <c r="C169" s="4" t="s">
        <v>333</v>
      </c>
      <c r="D169" s="5">
        <f>(SUM('[1]30m Buffer by County'!F97,'[1]30m Buffer by County'!N97,'[1]30m Buffer by County'!O97)/'[1]30m Buffer by County'!D97)</f>
        <v>0.20030493885840803</v>
      </c>
      <c r="E169" s="5">
        <f>(SUM('[1]30m Buffer by County'!K97,'[1]30m Buffer by County'!G97,'[1]30m Buffer by County'!H97)/'[1]30m Buffer by County'!D97)</f>
        <v>0.42914553434626185</v>
      </c>
      <c r="F169" s="6">
        <f>(SUM('[1]30m Buffer by County'!$E97,'[1]30m Buffer by County'!$I97,'[1]30m Buffer by County'!$J97,'[1]30m Buffer by County'!$M97))</f>
        <v>510.07274775999167</v>
      </c>
    </row>
    <row r="170" spans="1:6" x14ac:dyDescent="0.25">
      <c r="A170" s="4" t="s">
        <v>334</v>
      </c>
      <c r="B170" s="4" t="s">
        <v>13</v>
      </c>
      <c r="C170" s="4" t="s">
        <v>335</v>
      </c>
      <c r="D170" s="5">
        <f>(SUM('[1]30m Buffer by County'!F140,'[1]30m Buffer by County'!N140,'[1]30m Buffer by County'!O140)/'[1]30m Buffer by County'!D140)</f>
        <v>0.949699566556367</v>
      </c>
      <c r="E170" s="5">
        <f>(SUM('[1]30m Buffer by County'!K140,'[1]30m Buffer by County'!G140,'[1]30m Buffer by County'!H140)/'[1]30m Buffer by County'!D140)</f>
        <v>4.5115627236270335E-3</v>
      </c>
      <c r="F170" s="6">
        <f>(SUM('[1]30m Buffer by County'!$E140,'[1]30m Buffer by County'!$I140,'[1]30m Buffer by County'!$J140,'[1]30m Buffer by County'!$M140))</f>
        <v>489.18667806645146</v>
      </c>
    </row>
    <row r="171" spans="1:6" x14ac:dyDescent="0.25">
      <c r="A171" s="4" t="s">
        <v>336</v>
      </c>
      <c r="B171" s="4" t="s">
        <v>13</v>
      </c>
      <c r="C171" s="4" t="s">
        <v>337</v>
      </c>
      <c r="D171" s="5">
        <f>(SUM('[1]30m Buffer by County'!F155,'[1]30m Buffer by County'!N155,'[1]30m Buffer by County'!O155)/'[1]30m Buffer by County'!D155)</f>
        <v>0.69595755110089086</v>
      </c>
      <c r="E171" s="5">
        <f>(SUM('[1]30m Buffer by County'!K155,'[1]30m Buffer by County'!G155,'[1]30m Buffer by County'!H155)/'[1]30m Buffer by County'!D155)</f>
        <v>9.6568052778615368E-3</v>
      </c>
      <c r="F171" s="6">
        <f>(SUM('[1]30m Buffer by County'!$E155,'[1]30m Buffer by County'!$I155,'[1]30m Buffer by County'!$J155,'[1]30m Buffer by County'!$M155))</f>
        <v>421.90488428065214</v>
      </c>
    </row>
    <row r="172" spans="1:6" x14ac:dyDescent="0.25">
      <c r="A172" s="4" t="s">
        <v>338</v>
      </c>
      <c r="B172" s="4" t="s">
        <v>13</v>
      </c>
      <c r="C172" s="4" t="s">
        <v>339</v>
      </c>
      <c r="D172" s="5">
        <f>(SUM('[1]30m Buffer by County'!F111,'[1]30m Buffer by County'!N111,'[1]30m Buffer by County'!O111)/'[1]30m Buffer by County'!D111)</f>
        <v>0.89257826793527006</v>
      </c>
      <c r="E172" s="5">
        <f>(SUM('[1]30m Buffer by County'!K111,'[1]30m Buffer by County'!G111,'[1]30m Buffer by County'!H111)/'[1]30m Buffer by County'!D111)</f>
        <v>2.0960994668213818E-2</v>
      </c>
      <c r="F172" s="6">
        <f>(SUM('[1]30m Buffer by County'!$E111,'[1]30m Buffer by County'!$I111,'[1]30m Buffer by County'!$J111,'[1]30m Buffer by County'!$M111))</f>
        <v>410.3413510721893</v>
      </c>
    </row>
    <row r="173" spans="1:6" x14ac:dyDescent="0.25">
      <c r="A173" s="4" t="s">
        <v>340</v>
      </c>
      <c r="B173" s="4" t="s">
        <v>13</v>
      </c>
      <c r="C173" s="4" t="s">
        <v>341</v>
      </c>
      <c r="D173" s="5">
        <f>(SUM('[1]30m Buffer by County'!F173,'[1]30m Buffer by County'!N173,'[1]30m Buffer by County'!O173)/'[1]30m Buffer by County'!D173)</f>
        <v>0.18566488129502498</v>
      </c>
      <c r="E173" s="5">
        <f>(SUM('[1]30m Buffer by County'!K173,'[1]30m Buffer by County'!G173,'[1]30m Buffer by County'!H173)/'[1]30m Buffer by County'!D173)</f>
        <v>0.24128342296844019</v>
      </c>
      <c r="F173" s="6">
        <f>(SUM('[1]30m Buffer by County'!$E173,'[1]30m Buffer by County'!$I173,'[1]30m Buffer by County'!$J173,'[1]30m Buffer by County'!$M173))</f>
        <v>386.40377972057348</v>
      </c>
    </row>
    <row r="174" spans="1:6" x14ac:dyDescent="0.25">
      <c r="A174" s="4" t="s">
        <v>342</v>
      </c>
      <c r="B174" s="4" t="s">
        <v>13</v>
      </c>
      <c r="C174" s="4" t="s">
        <v>343</v>
      </c>
      <c r="D174" s="5">
        <f>(SUM('[1]30m Buffer by County'!F177,'[1]30m Buffer by County'!N177,'[1]30m Buffer by County'!O177)/'[1]30m Buffer by County'!D177)</f>
        <v>0.50601618144040461</v>
      </c>
      <c r="E174" s="5">
        <f>(SUM('[1]30m Buffer by County'!K177,'[1]30m Buffer by County'!G177,'[1]30m Buffer by County'!H177)/'[1]30m Buffer by County'!D177)</f>
        <v>0.16706726331779281</v>
      </c>
      <c r="F174" s="6">
        <f>(SUM('[1]30m Buffer by County'!$E177,'[1]30m Buffer by County'!$I177,'[1]30m Buffer by County'!$J177,'[1]30m Buffer by County'!$M177))</f>
        <v>306.56163049870764</v>
      </c>
    </row>
    <row r="175" spans="1:6" x14ac:dyDescent="0.25">
      <c r="A175" s="4" t="s">
        <v>344</v>
      </c>
      <c r="B175" s="4" t="s">
        <v>13</v>
      </c>
      <c r="C175" s="4" t="s">
        <v>345</v>
      </c>
      <c r="D175" s="5">
        <f>(SUM('[1]30m Buffer by County'!F172,'[1]30m Buffer by County'!N172,'[1]30m Buffer by County'!O172)/'[1]30m Buffer by County'!D172)</f>
        <v>0.74583457672133391</v>
      </c>
      <c r="E175" s="5">
        <f>(SUM('[1]30m Buffer by County'!K172,'[1]30m Buffer by County'!G172,'[1]30m Buffer by County'!H172)/'[1]30m Buffer by County'!D172)</f>
        <v>0.10233257956099374</v>
      </c>
      <c r="F175" s="6">
        <f>(SUM('[1]30m Buffer by County'!$E172,'[1]30m Buffer by County'!$I172,'[1]30m Buffer by County'!$J172,'[1]30m Buffer by County'!$M172))</f>
        <v>294.54688326257889</v>
      </c>
    </row>
    <row r="176" spans="1:6" x14ac:dyDescent="0.25">
      <c r="A176" s="4" t="s">
        <v>346</v>
      </c>
      <c r="B176" s="4" t="s">
        <v>13</v>
      </c>
      <c r="C176" s="4" t="s">
        <v>347</v>
      </c>
      <c r="D176" s="5">
        <f>(SUM('[1]30m Buffer by County'!F186,'[1]30m Buffer by County'!N186,'[1]30m Buffer by County'!O186)/'[1]30m Buffer by County'!D186)</f>
        <v>6.4752409682878376E-2</v>
      </c>
      <c r="E176" s="5">
        <f>(SUM('[1]30m Buffer by County'!K186,'[1]30m Buffer by County'!G186,'[1]30m Buffer by County'!H186)/'[1]30m Buffer by County'!D186)</f>
        <v>0.48837465970127297</v>
      </c>
      <c r="F176" s="6">
        <f>(SUM('[1]30m Buffer by County'!$E186,'[1]30m Buffer by County'!$I186,'[1]30m Buffer by County'!$J186,'[1]30m Buffer by County'!$M186))</f>
        <v>279.15667949966144</v>
      </c>
    </row>
    <row r="177" spans="1:6" x14ac:dyDescent="0.25">
      <c r="A177" s="4" t="s">
        <v>348</v>
      </c>
      <c r="B177" s="4" t="s">
        <v>13</v>
      </c>
      <c r="C177" s="4" t="s">
        <v>349</v>
      </c>
      <c r="D177" s="5">
        <f>(SUM('[1]30m Buffer by County'!F178,'[1]30m Buffer by County'!N178,'[1]30m Buffer by County'!O178)/'[1]30m Buffer by County'!D178)</f>
        <v>4.5355751430573771E-2</v>
      </c>
      <c r="E177" s="5">
        <f>(SUM('[1]30m Buffer by County'!K178,'[1]30m Buffer by County'!G178,'[1]30m Buffer by County'!H178)/'[1]30m Buffer by County'!D178)</f>
        <v>7.4176483459689441E-2</v>
      </c>
      <c r="F177" s="6">
        <f>(SUM('[1]30m Buffer by County'!$E178,'[1]30m Buffer by County'!$I178,'[1]30m Buffer by County'!$J178,'[1]30m Buffer by County'!$M178))</f>
        <v>268.42020727181074</v>
      </c>
    </row>
    <row r="178" spans="1:6" x14ac:dyDescent="0.25">
      <c r="A178" s="4" t="s">
        <v>350</v>
      </c>
      <c r="B178" s="4" t="s">
        <v>22</v>
      </c>
      <c r="C178" s="4" t="s">
        <v>351</v>
      </c>
      <c r="D178" s="5">
        <f>(SUM('[1]30m Buffer by County'!F37,'[1]30m Buffer by County'!N37,'[1]30m Buffer by County'!O37)/'[1]30m Buffer by County'!D37)</f>
        <v>0.7136951418482369</v>
      </c>
      <c r="E178" s="5">
        <f>(SUM('[1]30m Buffer by County'!K37,'[1]30m Buffer by County'!G37,'[1]30m Buffer by County'!H37)/'[1]30m Buffer by County'!D37)</f>
        <v>3.5737113689259352E-2</v>
      </c>
      <c r="F178" s="6">
        <f>(SUM('[1]30m Buffer by County'!$E37,'[1]30m Buffer by County'!$I37,'[1]30m Buffer by County'!$J37,'[1]30m Buffer by County'!$M37))</f>
        <v>256.19813880391217</v>
      </c>
    </row>
    <row r="179" spans="1:6" x14ac:dyDescent="0.25">
      <c r="A179" s="4" t="s">
        <v>352</v>
      </c>
      <c r="B179" s="4" t="s">
        <v>13</v>
      </c>
      <c r="C179" s="4" t="s">
        <v>353</v>
      </c>
      <c r="D179" s="5">
        <f>(SUM('[1]30m Buffer by County'!F159,'[1]30m Buffer by County'!N159,'[1]30m Buffer by County'!O159)/'[1]30m Buffer by County'!D159)</f>
        <v>0.15463046605067099</v>
      </c>
      <c r="E179" s="5">
        <f>(SUM('[1]30m Buffer by County'!K159,'[1]30m Buffer by County'!G159,'[1]30m Buffer by County'!H159)/'[1]30m Buffer by County'!D159)</f>
        <v>0.49554449054645572</v>
      </c>
      <c r="F179" s="6">
        <f>(SUM('[1]30m Buffer by County'!$E159,'[1]30m Buffer by County'!$I159,'[1]30m Buffer by County'!$J159,'[1]30m Buffer by County'!$M159))</f>
        <v>244.99191966116939</v>
      </c>
    </row>
    <row r="180" spans="1:6" x14ac:dyDescent="0.25">
      <c r="A180" s="4" t="s">
        <v>354</v>
      </c>
      <c r="B180" s="4" t="s">
        <v>13</v>
      </c>
      <c r="C180" s="4" t="s">
        <v>355</v>
      </c>
      <c r="D180" s="5">
        <f>(SUM('[1]30m Buffer by County'!F167,'[1]30m Buffer by County'!N167,'[1]30m Buffer by County'!O167)/'[1]30m Buffer by County'!D167)</f>
        <v>0.50884091652160079</v>
      </c>
      <c r="E180" s="5">
        <f>(SUM('[1]30m Buffer by County'!K167,'[1]30m Buffer by County'!G167,'[1]30m Buffer by County'!H167)/'[1]30m Buffer by County'!D167)</f>
        <v>0.17945160691721082</v>
      </c>
      <c r="F180" s="6">
        <f>(SUM('[1]30m Buffer by County'!$E167,'[1]30m Buffer by County'!$I167,'[1]30m Buffer by County'!$J167,'[1]30m Buffer by County'!$M167))</f>
        <v>220.56137350933807</v>
      </c>
    </row>
    <row r="181" spans="1:6" x14ac:dyDescent="0.25">
      <c r="A181" s="4" t="s">
        <v>356</v>
      </c>
      <c r="B181" s="4" t="s">
        <v>22</v>
      </c>
      <c r="C181" s="4" t="s">
        <v>357</v>
      </c>
      <c r="D181" s="5">
        <f>(SUM('[1]30m Buffer by County'!F48,'[1]30m Buffer by County'!N48,'[1]30m Buffer by County'!O48)/'[1]30m Buffer by County'!D48)</f>
        <v>0.71067418445526243</v>
      </c>
      <c r="E181" s="5">
        <f>(SUM('[1]30m Buffer by County'!K48,'[1]30m Buffer by County'!G48,'[1]30m Buffer by County'!H48)/'[1]30m Buffer by County'!D48)</f>
        <v>2.0689928072331231E-2</v>
      </c>
      <c r="F181" s="6">
        <f>(SUM('[1]30m Buffer by County'!$E48,'[1]30m Buffer by County'!$I48,'[1]30m Buffer by County'!$J48,'[1]30m Buffer by County'!$M48))</f>
        <v>217.28500615291853</v>
      </c>
    </row>
    <row r="182" spans="1:6" x14ac:dyDescent="0.25">
      <c r="A182" s="4" t="s">
        <v>358</v>
      </c>
      <c r="B182" s="4" t="s">
        <v>13</v>
      </c>
      <c r="C182" s="4" t="s">
        <v>359</v>
      </c>
      <c r="D182" s="5">
        <f>(SUM('[1]30m Buffer by County'!F160,'[1]30m Buffer by County'!N160,'[1]30m Buffer by County'!O160)/'[1]30m Buffer by County'!D160)</f>
        <v>0.43768251107746331</v>
      </c>
      <c r="E182" s="5">
        <f>(SUM('[1]30m Buffer by County'!K160,'[1]30m Buffer by County'!G160,'[1]30m Buffer by County'!H160)/'[1]30m Buffer by County'!D160)</f>
        <v>0.21081977872941268</v>
      </c>
      <c r="F182" s="6">
        <f>(SUM('[1]30m Buffer by County'!$E160,'[1]30m Buffer by County'!$I160,'[1]30m Buffer by County'!$J160,'[1]30m Buffer by County'!$M160))</f>
        <v>179.65014851020297</v>
      </c>
    </row>
    <row r="183" spans="1:6" x14ac:dyDescent="0.25">
      <c r="A183" s="4" t="s">
        <v>360</v>
      </c>
      <c r="B183" s="4" t="s">
        <v>13</v>
      </c>
      <c r="C183" s="4" t="s">
        <v>361</v>
      </c>
      <c r="D183" s="5">
        <f>(SUM('[1]30m Buffer by County'!F170,'[1]30m Buffer by County'!N170,'[1]30m Buffer by County'!O170)/'[1]30m Buffer by County'!D170)</f>
        <v>0.26600915989416463</v>
      </c>
      <c r="E183" s="5">
        <f>(SUM('[1]30m Buffer by County'!K170,'[1]30m Buffer by County'!G170,'[1]30m Buffer by County'!H170)/'[1]30m Buffer by County'!D170)</f>
        <v>0.22277236601589295</v>
      </c>
      <c r="F183" s="6">
        <f>(SUM('[1]30m Buffer by County'!$E170,'[1]30m Buffer by County'!$I170,'[1]30m Buffer by County'!$J170,'[1]30m Buffer by County'!$M170))</f>
        <v>179.12554424912153</v>
      </c>
    </row>
    <row r="184" spans="1:6" x14ac:dyDescent="0.25">
      <c r="A184" s="4" t="s">
        <v>362</v>
      </c>
      <c r="B184" s="4" t="s">
        <v>13</v>
      </c>
      <c r="C184" s="4" t="s">
        <v>363</v>
      </c>
      <c r="D184" s="5">
        <f>(SUM('[1]30m Buffer by County'!F163,'[1]30m Buffer by County'!N163,'[1]30m Buffer by County'!O163)/'[1]30m Buffer by County'!D163)</f>
        <v>0.30757804145544859</v>
      </c>
      <c r="E184" s="5">
        <f>(SUM('[1]30m Buffer by County'!K163,'[1]30m Buffer by County'!G163,'[1]30m Buffer by County'!H163)/'[1]30m Buffer by County'!D163)</f>
        <v>0.12173099172467791</v>
      </c>
      <c r="F184" s="6">
        <f>(SUM('[1]30m Buffer by County'!$E163,'[1]30m Buffer by County'!$I163,'[1]30m Buffer by County'!$J163,'[1]30m Buffer by County'!$M163))</f>
        <v>168.26601365008918</v>
      </c>
    </row>
    <row r="185" spans="1:6" x14ac:dyDescent="0.25">
      <c r="A185" s="4" t="s">
        <v>364</v>
      </c>
      <c r="B185" s="4" t="s">
        <v>13</v>
      </c>
      <c r="C185" s="4" t="s">
        <v>365</v>
      </c>
      <c r="D185" s="5">
        <f>(SUM('[1]30m Buffer by County'!F161,'[1]30m Buffer by County'!N161,'[1]30m Buffer by County'!O161)/'[1]30m Buffer by County'!D161)</f>
        <v>0.33605919507990745</v>
      </c>
      <c r="E185" s="5">
        <f>(SUM('[1]30m Buffer by County'!K161,'[1]30m Buffer by County'!G161,'[1]30m Buffer by County'!H161)/'[1]30m Buffer by County'!D161)</f>
        <v>0.30254616404323004</v>
      </c>
      <c r="F185" s="6">
        <f>(SUM('[1]30m Buffer by County'!$E161,'[1]30m Buffer by County'!$I161,'[1]30m Buffer by County'!$J161,'[1]30m Buffer by County'!$M161))</f>
        <v>162.50871045699628</v>
      </c>
    </row>
    <row r="186" spans="1:6" x14ac:dyDescent="0.25">
      <c r="A186" s="4" t="s">
        <v>366</v>
      </c>
      <c r="B186" s="4" t="s">
        <v>13</v>
      </c>
      <c r="C186" s="4" t="s">
        <v>150</v>
      </c>
      <c r="D186" s="5">
        <f>(SUM('[1]30m Buffer by County'!F135,'[1]30m Buffer by County'!N135,'[1]30m Buffer by County'!O135)/'[1]30m Buffer by County'!D135)</f>
        <v>0.89585528003901127</v>
      </c>
      <c r="E186" s="5">
        <f>(SUM('[1]30m Buffer by County'!K135,'[1]30m Buffer by County'!G135,'[1]30m Buffer by County'!H135)/'[1]30m Buffer by County'!D135)</f>
        <v>1.8159131615164425E-2</v>
      </c>
      <c r="F186" s="6">
        <f>(SUM('[1]30m Buffer by County'!$E135,'[1]30m Buffer by County'!$I135,'[1]30m Buffer by County'!$J135,'[1]30m Buffer by County'!$M135))</f>
        <v>152.87408015103068</v>
      </c>
    </row>
    <row r="187" spans="1:6" x14ac:dyDescent="0.25">
      <c r="A187" s="4" t="s">
        <v>367</v>
      </c>
      <c r="B187" s="4" t="s">
        <v>8</v>
      </c>
      <c r="C187" s="4" t="s">
        <v>368</v>
      </c>
      <c r="D187" s="5">
        <f>(SUM('[1]30m Buffer by County'!F75,'[1]30m Buffer by County'!N75,'[1]30m Buffer by County'!O75)/'[1]30m Buffer by County'!D75)</f>
        <v>0.90822752676230933</v>
      </c>
      <c r="E187" s="5">
        <f>(SUM('[1]30m Buffer by County'!K75,'[1]30m Buffer by County'!G75,'[1]30m Buffer by County'!H75)/'[1]30m Buffer by County'!D75)</f>
        <v>4.7495777411502649E-3</v>
      </c>
      <c r="F187" s="6">
        <f>(SUM('[1]30m Buffer by County'!$E75,'[1]30m Buffer by County'!$I75,'[1]30m Buffer by County'!$J75,'[1]30m Buffer by County'!$M75))</f>
        <v>131.4688425099954</v>
      </c>
    </row>
    <row r="188" spans="1:6" x14ac:dyDescent="0.25">
      <c r="A188" s="4" t="s">
        <v>369</v>
      </c>
      <c r="B188" s="4" t="s">
        <v>13</v>
      </c>
      <c r="C188" s="4" t="s">
        <v>370</v>
      </c>
      <c r="D188" s="5">
        <f>(SUM('[1]30m Buffer by County'!F164,'[1]30m Buffer by County'!N164,'[1]30m Buffer by County'!O164)/'[1]30m Buffer by County'!D164)</f>
        <v>0.41794139388836649</v>
      </c>
      <c r="E188" s="5">
        <f>(SUM('[1]30m Buffer by County'!K164,'[1]30m Buffer by County'!G164,'[1]30m Buffer by County'!H164)/'[1]30m Buffer by County'!D164)</f>
        <v>0.28086625023170431</v>
      </c>
      <c r="F188" s="6">
        <f>(SUM('[1]30m Buffer by County'!$E164,'[1]30m Buffer by County'!$I164,'[1]30m Buffer by County'!$J164,'[1]30m Buffer by County'!$M164))</f>
        <v>116.36626915682777</v>
      </c>
    </row>
    <row r="189" spans="1:6" x14ac:dyDescent="0.25">
      <c r="A189" s="4" t="s">
        <v>371</v>
      </c>
      <c r="B189" s="4" t="s">
        <v>13</v>
      </c>
      <c r="C189" s="4" t="s">
        <v>172</v>
      </c>
      <c r="D189" s="5">
        <f>(SUM('[1]30m Buffer by County'!F165,'[1]30m Buffer by County'!N165,'[1]30m Buffer by County'!O165)/'[1]30m Buffer by County'!D165)</f>
        <v>0.31695353293834277</v>
      </c>
      <c r="E189" s="5">
        <f>(SUM('[1]30m Buffer by County'!K165,'[1]30m Buffer by County'!G165,'[1]30m Buffer by County'!H165)/'[1]30m Buffer by County'!D165)</f>
        <v>0.30223542053918817</v>
      </c>
      <c r="F189" s="6">
        <f>(SUM('[1]30m Buffer by County'!$E165,'[1]30m Buffer by County'!$I165,'[1]30m Buffer by County'!$J165,'[1]30m Buffer by County'!$M165))</f>
        <v>95.800694859718391</v>
      </c>
    </row>
    <row r="190" spans="1:6" x14ac:dyDescent="0.25">
      <c r="A190" s="4" t="s">
        <v>372</v>
      </c>
      <c r="B190" s="4" t="s">
        <v>13</v>
      </c>
      <c r="C190" s="4" t="s">
        <v>373</v>
      </c>
      <c r="D190" s="5">
        <f>(SUM('[1]30m Buffer by County'!F174,'[1]30m Buffer by County'!N174,'[1]30m Buffer by County'!O174)/'[1]30m Buffer by County'!D174)</f>
        <v>0.28082337662337659</v>
      </c>
      <c r="E190" s="5">
        <f>(SUM('[1]30m Buffer by County'!K174,'[1]30m Buffer by County'!G174,'[1]30m Buffer by County'!H174)/'[1]30m Buffer by County'!D174)</f>
        <v>0.18634415584415584</v>
      </c>
      <c r="F190" s="6">
        <f>(SUM('[1]30m Buffer by County'!$E174,'[1]30m Buffer by County'!$I174,'[1]30m Buffer by County'!$J174,'[1]30m Buffer by County'!$M174))</f>
        <v>79.91652787593344</v>
      </c>
    </row>
    <row r="191" spans="1:6" x14ac:dyDescent="0.25">
      <c r="A191" s="4" t="s">
        <v>374</v>
      </c>
      <c r="B191" s="4" t="s">
        <v>13</v>
      </c>
      <c r="C191" s="4" t="s">
        <v>375</v>
      </c>
      <c r="D191" s="5">
        <f>(SUM('[1]30m Buffer by County'!F171,'[1]30m Buffer by County'!N171,'[1]30m Buffer by County'!O171)/'[1]30m Buffer by County'!D171)</f>
        <v>0.38544675176224041</v>
      </c>
      <c r="E191" s="5">
        <f>(SUM('[1]30m Buffer by County'!K171,'[1]30m Buffer by County'!G171,'[1]30m Buffer by County'!H171)/'[1]30m Buffer by County'!D171)</f>
        <v>0.27228900742998663</v>
      </c>
      <c r="F191" s="6">
        <f>(SUM('[1]30m Buffer by County'!$E171,'[1]30m Buffer by County'!$I171,'[1]30m Buffer by County'!$J171,'[1]30m Buffer by County'!$M171))</f>
        <v>48.78794917541007</v>
      </c>
    </row>
    <row r="192" spans="1:6" x14ac:dyDescent="0.25">
      <c r="A192" s="4" t="s">
        <v>376</v>
      </c>
      <c r="B192" s="4" t="s">
        <v>13</v>
      </c>
      <c r="C192" s="4" t="s">
        <v>377</v>
      </c>
      <c r="D192" s="5">
        <f>(SUM('[1]30m Buffer by County'!F185,'[1]30m Buffer by County'!N185,'[1]30m Buffer by County'!O185)/'[1]30m Buffer by County'!D185)</f>
        <v>0.64452000130771492</v>
      </c>
      <c r="E192" s="5">
        <f>(SUM('[1]30m Buffer by County'!K185,'[1]30m Buffer by County'!G185,'[1]30m Buffer by County'!H185)/'[1]30m Buffer by County'!D185)</f>
        <v>6.4411499429797833E-2</v>
      </c>
      <c r="F192" s="6">
        <f>(SUM('[1]30m Buffer by County'!$E185,'[1]30m Buffer by County'!$I185,'[1]30m Buffer by County'!$J185,'[1]30m Buffer by County'!$M185))</f>
        <v>42.263137345991709</v>
      </c>
    </row>
    <row r="193" spans="1:6" x14ac:dyDescent="0.25">
      <c r="A193" s="4" t="s">
        <v>378</v>
      </c>
      <c r="B193" s="4" t="s">
        <v>13</v>
      </c>
      <c r="C193" s="4" t="s">
        <v>379</v>
      </c>
      <c r="D193" s="5">
        <f>(SUM('[1]30m Buffer by County'!F166,'[1]30m Buffer by County'!N166,'[1]30m Buffer by County'!O166)/'[1]30m Buffer by County'!D166)</f>
        <v>9.0530849451369161E-2</v>
      </c>
      <c r="E193" s="5">
        <f>(SUM('[1]30m Buffer by County'!K166,'[1]30m Buffer by County'!G166,'[1]30m Buffer by County'!H166)/'[1]30m Buffer by County'!D166)</f>
        <v>0.42807043214520313</v>
      </c>
      <c r="F193" s="6">
        <f>(SUM('[1]30m Buffer by County'!$E166,'[1]30m Buffer by County'!$I166,'[1]30m Buffer by County'!$J166,'[1]30m Buffer by County'!$M166))</f>
        <v>33.798549986903424</v>
      </c>
    </row>
    <row r="194" spans="1:6" x14ac:dyDescent="0.25">
      <c r="A194" s="4" t="s">
        <v>380</v>
      </c>
      <c r="B194" s="4" t="s">
        <v>68</v>
      </c>
      <c r="C194" s="4" t="s">
        <v>381</v>
      </c>
      <c r="D194" s="5">
        <f>(SUM('[1]30m Buffer by County'!F196,'[1]30m Buffer by County'!N196,'[1]30m Buffer by County'!O196)/'[1]30m Buffer by County'!D196)</f>
        <v>0.64786320433406963</v>
      </c>
      <c r="E194" s="5">
        <f>(SUM('[1]30m Buffer by County'!K196,'[1]30m Buffer by County'!G196,'[1]30m Buffer by County'!H196)/'[1]30m Buffer by County'!D196)</f>
        <v>3.3941087719074871E-2</v>
      </c>
      <c r="F194" s="6">
        <f>(SUM('[1]30m Buffer by County'!$E196,'[1]30m Buffer by County'!$I196,'[1]30m Buffer by County'!$J196,'[1]30m Buffer by County'!$M196))</f>
        <v>22.944702806620441</v>
      </c>
    </row>
    <row r="195" spans="1:6" x14ac:dyDescent="0.25">
      <c r="A195" s="4" t="s">
        <v>382</v>
      </c>
      <c r="B195" s="4" t="s">
        <v>13</v>
      </c>
      <c r="C195" s="4" t="s">
        <v>383</v>
      </c>
      <c r="D195" s="5">
        <f>(SUM('[1]30m Buffer by County'!F117,'[1]30m Buffer by County'!N117,'[1]30m Buffer by County'!O117)/'[1]30m Buffer by County'!D117)</f>
        <v>0.97553438904067946</v>
      </c>
      <c r="E195" s="5">
        <f>(SUM('[1]30m Buffer by County'!K117,'[1]30m Buffer by County'!G117,'[1]30m Buffer by County'!H117)/'[1]30m Buffer by County'!D117)</f>
        <v>2.5279439567678741E-3</v>
      </c>
      <c r="F195" s="6">
        <f>(SUM('[1]30m Buffer by County'!$E117,'[1]30m Buffer by County'!$I117,'[1]30m Buffer by County'!$J117,'[1]30m Buffer by County'!$M117))</f>
        <v>20.779073157954564</v>
      </c>
    </row>
    <row r="196" spans="1:6" x14ac:dyDescent="0.25">
      <c r="A196" s="4" t="s">
        <v>384</v>
      </c>
      <c r="B196" s="4" t="s">
        <v>68</v>
      </c>
      <c r="C196" s="4" t="s">
        <v>385</v>
      </c>
      <c r="D196" s="5">
        <f>(SUM('[1]30m Buffer by County'!F197,'[1]30m Buffer by County'!N197,'[1]30m Buffer by County'!O197)/'[1]30m Buffer by County'!D197)</f>
        <v>0.59903669337153298</v>
      </c>
      <c r="E196" s="5">
        <f>(SUM('[1]30m Buffer by County'!K197,'[1]30m Buffer by County'!G197,'[1]30m Buffer by County'!H197)/'[1]30m Buffer by County'!D197)</f>
        <v>4.1948502931365407E-2</v>
      </c>
      <c r="F196" s="6">
        <f>(SUM('[1]30m Buffer by County'!$E197,'[1]30m Buffer by County'!$I197,'[1]30m Buffer by County'!$J197,'[1]30m Buffer by County'!$M197))</f>
        <v>20.102993431944768</v>
      </c>
    </row>
    <row r="197" spans="1:6" x14ac:dyDescent="0.25">
      <c r="A197" s="4" t="s">
        <v>386</v>
      </c>
      <c r="B197" s="4" t="s">
        <v>22</v>
      </c>
      <c r="C197" s="4" t="s">
        <v>387</v>
      </c>
      <c r="D197" s="5">
        <f>(SUM('[1]30m Buffer by County'!F41,'[1]30m Buffer by County'!N41,'[1]30m Buffer by County'!O41)/'[1]30m Buffer by County'!D41)</f>
        <v>0.64431204371040307</v>
      </c>
      <c r="E197" s="5">
        <f>(SUM('[1]30m Buffer by County'!K41,'[1]30m Buffer by County'!G41,'[1]30m Buffer by County'!H41)/'[1]30m Buffer by County'!D41)</f>
        <v>8.8817888887159288E-2</v>
      </c>
      <c r="F197" s="6">
        <f>(SUM('[1]30m Buffer by County'!$E41,'[1]30m Buffer by County'!$I41,'[1]30m Buffer by County'!$J41,'[1]30m Buffer by County'!$M41))</f>
        <v>16.945483658935572</v>
      </c>
    </row>
    <row r="198" spans="1:6" x14ac:dyDescent="0.25">
      <c r="A198" s="4" t="s">
        <v>388</v>
      </c>
      <c r="B198" s="4" t="s">
        <v>8</v>
      </c>
      <c r="C198" s="4" t="s">
        <v>114</v>
      </c>
      <c r="D198" s="5">
        <f>(SUM('[1]30m Buffer by County'!F68,'[1]30m Buffer by County'!N68,'[1]30m Buffer by County'!O68)/'[1]30m Buffer by County'!D68)</f>
        <v>0.76947046125777874</v>
      </c>
      <c r="E198" s="5">
        <f>(SUM('[1]30m Buffer by County'!K68,'[1]30m Buffer by County'!G68,'[1]30m Buffer by County'!H68)/'[1]30m Buffer by County'!D68)</f>
        <v>9.2079950144058394E-3</v>
      </c>
      <c r="F198" s="6">
        <f>(SUM('[1]30m Buffer by County'!$E68,'[1]30m Buffer by County'!$I68,'[1]30m Buffer by County'!$J68,'[1]30m Buffer by County'!$M68))</f>
        <v>12.072322739111311</v>
      </c>
    </row>
    <row r="199" spans="1:6" x14ac:dyDescent="0.25">
      <c r="F199" s="6">
        <f>SUM(F3:F198)</f>
        <v>1126485.1445318095</v>
      </c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9"/>
  <sheetViews>
    <sheetView topLeftCell="A166" workbookViewId="0">
      <selection activeCell="F12" sqref="F12"/>
    </sheetView>
  </sheetViews>
  <sheetFormatPr defaultRowHeight="15" x14ac:dyDescent="0.25"/>
  <cols>
    <col min="1" max="1" width="11.42578125" style="4" bestFit="1" customWidth="1"/>
    <col min="2" max="2" width="7.140625" style="4" customWidth="1"/>
    <col min="3" max="3" width="18.140625" style="4" customWidth="1"/>
    <col min="4" max="4" width="14" style="5" customWidth="1"/>
    <col min="5" max="5" width="17.42578125" style="5" bestFit="1" customWidth="1"/>
    <col min="6" max="6" width="15.7109375" style="10" bestFit="1" customWidth="1"/>
    <col min="7" max="7" width="17.85546875" style="11" bestFit="1" customWidth="1"/>
    <col min="8" max="8" width="2.5703125" customWidth="1"/>
    <col min="9" max="9" width="14.140625" customWidth="1"/>
    <col min="10" max="10" width="21.42578125" customWidth="1"/>
  </cols>
  <sheetData>
    <row r="1" spans="1:10" ht="23.25" customHeight="1" x14ac:dyDescent="0.25">
      <c r="A1" s="19" t="s">
        <v>389</v>
      </c>
      <c r="B1" s="19"/>
      <c r="C1" s="19"/>
      <c r="D1" s="19"/>
      <c r="E1" s="19"/>
      <c r="F1" s="19"/>
      <c r="G1" s="19"/>
    </row>
    <row r="2" spans="1:10" ht="18.75" customHeight="1" x14ac:dyDescent="0.25">
      <c r="A2" s="1" t="s">
        <v>1</v>
      </c>
      <c r="B2" s="1" t="s">
        <v>2</v>
      </c>
      <c r="C2" s="1" t="s">
        <v>3</v>
      </c>
      <c r="D2" s="2" t="s">
        <v>390</v>
      </c>
      <c r="E2" s="2" t="s">
        <v>391</v>
      </c>
      <c r="F2" s="7" t="s">
        <v>392</v>
      </c>
      <c r="G2" s="8" t="s">
        <v>393</v>
      </c>
      <c r="H2" s="9"/>
    </row>
    <row r="3" spans="1:10" x14ac:dyDescent="0.25">
      <c r="A3" s="4" t="s">
        <v>7</v>
      </c>
      <c r="B3" s="4" t="s">
        <v>8</v>
      </c>
      <c r="C3" s="4" t="s">
        <v>9</v>
      </c>
      <c r="D3" s="5">
        <f>(SUM('[1]10m Buffer by County'!F71,'[1]10m Buffer by County'!N71,'[1]10m Buffer by County'!O71)/'[1]10m Buffer by County'!D71)</f>
        <v>0.35512338752891537</v>
      </c>
      <c r="E3" s="5">
        <f>(SUM('[1]10m Buffer by County'!K71,'[1]10m Buffer by County'!G71,'[1]10m Buffer by County'!H71)/'[1]10m Buffer by County'!D71)</f>
        <v>6.5591174016636708E-2</v>
      </c>
      <c r="F3" s="10">
        <f>(SUM('[1]10m Buffer by County'!$E71,'[1]10m Buffer by County'!$I71,'[1]10m Buffer by County'!$J71,'[1]10m Buffer by County'!$M71))</f>
        <v>15794.619779285669</v>
      </c>
      <c r="G3" s="11">
        <f>(SUM('[1]10m Buffer by County'!E71,'[1]10m Buffer by County'!I71,'[1]10m Buffer by County'!J71,'[1]10m Buffer by County'!M71)/'[1]10m Buffer by County'!D71)</f>
        <v>0.54963600100257426</v>
      </c>
      <c r="H3" s="11"/>
    </row>
    <row r="4" spans="1:10" x14ac:dyDescent="0.25">
      <c r="A4" s="4" t="s">
        <v>10</v>
      </c>
      <c r="B4" s="4" t="s">
        <v>8</v>
      </c>
      <c r="C4" s="4" t="s">
        <v>11</v>
      </c>
      <c r="D4" s="5">
        <f>(SUM('[1]10m Buffer by County'!F64,'[1]10m Buffer by County'!N64,'[1]10m Buffer by County'!O64)/'[1]10m Buffer by County'!D64)</f>
        <v>0.49658958598738728</v>
      </c>
      <c r="E4" s="5">
        <f>(SUM('[1]10m Buffer by County'!K64,'[1]10m Buffer by County'!G64,'[1]10m Buffer by County'!H64)/'[1]10m Buffer by County'!D64)</f>
        <v>4.8769799815491059E-2</v>
      </c>
      <c r="F4" s="10">
        <f>(SUM('[1]10m Buffer by County'!$E64,'[1]10m Buffer by County'!$I64,'[1]10m Buffer by County'!$J64,'[1]10m Buffer by County'!$M64))</f>
        <v>11518.848687624479</v>
      </c>
      <c r="G4" s="11">
        <f>(SUM('[1]10m Buffer by County'!E64,'[1]10m Buffer by County'!I64,'[1]10m Buffer by County'!J64,'[1]10m Buffer by County'!M64)/'[1]10m Buffer by County'!D64)</f>
        <v>0.43449937794062576</v>
      </c>
      <c r="H4" s="11"/>
      <c r="I4" s="12" t="s">
        <v>394</v>
      </c>
    </row>
    <row r="5" spans="1:10" x14ac:dyDescent="0.25">
      <c r="A5" s="4" t="s">
        <v>12</v>
      </c>
      <c r="B5" s="4" t="s">
        <v>13</v>
      </c>
      <c r="C5" s="4" t="s">
        <v>14</v>
      </c>
      <c r="D5" s="5">
        <f>(SUM('[1]10m Buffer by County'!F98,'[1]10m Buffer by County'!N98,'[1]10m Buffer by County'!O98)/'[1]10m Buffer by County'!D98)</f>
        <v>0.6367569874634349</v>
      </c>
      <c r="E5" s="5">
        <f>(SUM('[1]10m Buffer by County'!K98,'[1]10m Buffer by County'!G98,'[1]10m Buffer by County'!H98)/'[1]10m Buffer by County'!D98)</f>
        <v>3.6181721413658711E-2</v>
      </c>
      <c r="F5" s="10">
        <f>(SUM('[1]10m Buffer by County'!$E98,'[1]10m Buffer by County'!$I98,'[1]10m Buffer by County'!$J98,'[1]10m Buffer by County'!$M98))</f>
        <v>11423.51180915574</v>
      </c>
      <c r="G5" s="11">
        <f>(SUM('[1]10m Buffer by County'!E98,'[1]10m Buffer by County'!I98,'[1]10m Buffer by County'!J98,'[1]10m Buffer by County'!M98)/'[1]10m Buffer by County'!D98)</f>
        <v>0.31921031303894459</v>
      </c>
      <c r="H5" s="11"/>
      <c r="I5" s="13" t="s">
        <v>395</v>
      </c>
      <c r="J5" s="14" t="s">
        <v>396</v>
      </c>
    </row>
    <row r="6" spans="1:10" x14ac:dyDescent="0.25">
      <c r="A6" s="4" t="s">
        <v>15</v>
      </c>
      <c r="B6" s="4" t="s">
        <v>8</v>
      </c>
      <c r="C6" s="4" t="s">
        <v>16</v>
      </c>
      <c r="D6" s="5">
        <f>(SUM('[1]10m Buffer by County'!F50,'[1]10m Buffer by County'!N50,'[1]10m Buffer by County'!O50)/'[1]10m Buffer by County'!D50)</f>
        <v>0.63193686963452222</v>
      </c>
      <c r="E6" s="5">
        <f>(SUM('[1]10m Buffer by County'!K50,'[1]10m Buffer by County'!G50,'[1]10m Buffer by County'!H50)/'[1]10m Buffer by County'!D50)</f>
        <v>3.8322683052962422E-2</v>
      </c>
      <c r="F6" s="10">
        <f>(SUM('[1]10m Buffer by County'!$E50,'[1]10m Buffer by County'!$I50,'[1]10m Buffer by County'!$J50,'[1]10m Buffer by County'!$M50))</f>
        <v>10661.061415517215</v>
      </c>
      <c r="G6" s="11">
        <f>(SUM('[1]10m Buffer by County'!E50,'[1]10m Buffer by County'!I50,'[1]10m Buffer by County'!J50,'[1]10m Buffer by County'!M50)/'[1]10m Buffer by County'!D50)</f>
        <v>0.31920301994640854</v>
      </c>
      <c r="H6" s="11"/>
      <c r="I6" s="15"/>
      <c r="J6" s="16" t="s">
        <v>397</v>
      </c>
    </row>
    <row r="7" spans="1:10" x14ac:dyDescent="0.25">
      <c r="A7" s="4" t="s">
        <v>17</v>
      </c>
      <c r="B7" s="4" t="s">
        <v>13</v>
      </c>
      <c r="C7" s="4" t="s">
        <v>18</v>
      </c>
      <c r="D7" s="5">
        <f>(SUM('[1]10m Buffer by County'!F151,'[1]10m Buffer by County'!N151,'[1]10m Buffer by County'!O151)/'[1]10m Buffer by County'!D151)</f>
        <v>0.57434322820769423</v>
      </c>
      <c r="E7" s="5">
        <f>(SUM('[1]10m Buffer by County'!K151,'[1]10m Buffer by County'!G151,'[1]10m Buffer by County'!H151)/'[1]10m Buffer by County'!D151)</f>
        <v>5.6817575774441555E-2</v>
      </c>
      <c r="F7" s="10">
        <f>(SUM('[1]10m Buffer by County'!$E151,'[1]10m Buffer by County'!$I151,'[1]10m Buffer by County'!$J151,'[1]10m Buffer by County'!$M151))</f>
        <v>10531.493553026297</v>
      </c>
      <c r="G7" s="11">
        <f>(SUM('[1]10m Buffer by County'!E151,'[1]10m Buffer by County'!I151,'[1]10m Buffer by County'!J151,'[1]10m Buffer by County'!M151)/'[1]10m Buffer by County'!D151)</f>
        <v>0.35267271962053415</v>
      </c>
      <c r="H7" s="11"/>
      <c r="I7" s="15"/>
      <c r="J7" s="16" t="s">
        <v>398</v>
      </c>
    </row>
    <row r="8" spans="1:10" x14ac:dyDescent="0.25">
      <c r="A8" s="4" t="s">
        <v>19</v>
      </c>
      <c r="B8" s="4" t="s">
        <v>8</v>
      </c>
      <c r="C8" s="4" t="s">
        <v>20</v>
      </c>
      <c r="D8" s="5">
        <f>(SUM('[1]10m Buffer by County'!F53,'[1]10m Buffer by County'!N53,'[1]10m Buffer by County'!O53)/'[1]10m Buffer by County'!D53)</f>
        <v>0.68755075103321261</v>
      </c>
      <c r="E8" s="5">
        <f>(SUM('[1]10m Buffer by County'!K53,'[1]10m Buffer by County'!G53,'[1]10m Buffer by County'!H53)/'[1]10m Buffer by County'!D53)</f>
        <v>2.809495665773952E-2</v>
      </c>
      <c r="F8" s="10">
        <f>(SUM('[1]10m Buffer by County'!$E53,'[1]10m Buffer by County'!$I53,'[1]10m Buffer by County'!$J53,'[1]10m Buffer by County'!$M53))</f>
        <v>9298.8858028199629</v>
      </c>
      <c r="G8" s="11">
        <f>(SUM('[1]10m Buffer by County'!E53,'[1]10m Buffer by County'!I53,'[1]10m Buffer by County'!J53,'[1]10m Buffer by County'!M53)/'[1]10m Buffer by County'!D53)</f>
        <v>0.27394530248782367</v>
      </c>
      <c r="H8" s="11"/>
      <c r="I8" s="13" t="s">
        <v>399</v>
      </c>
      <c r="J8" s="14" t="s">
        <v>400</v>
      </c>
    </row>
    <row r="9" spans="1:10" x14ac:dyDescent="0.25">
      <c r="A9" s="4" t="s">
        <v>21</v>
      </c>
      <c r="B9" s="4" t="s">
        <v>22</v>
      </c>
      <c r="C9" s="4" t="s">
        <v>23</v>
      </c>
      <c r="D9" s="5">
        <f>(SUM('[1]10m Buffer by County'!F45,'[1]10m Buffer by County'!N45,'[1]10m Buffer by County'!O45)/'[1]10m Buffer by County'!D45)</f>
        <v>0.68280215675130362</v>
      </c>
      <c r="E9" s="5">
        <f>(SUM('[1]10m Buffer by County'!K45,'[1]10m Buffer by County'!G45,'[1]10m Buffer by County'!H45)/'[1]10m Buffer by County'!D45)</f>
        <v>3.9977360310330792E-2</v>
      </c>
      <c r="F9" s="10">
        <f>(SUM('[1]10m Buffer by County'!$E45,'[1]10m Buffer by County'!$I45,'[1]10m Buffer by County'!$J45,'[1]10m Buffer by County'!$M45))</f>
        <v>9093.8186643471709</v>
      </c>
      <c r="G9" s="11">
        <f>(SUM('[1]10m Buffer by County'!E45,'[1]10m Buffer by County'!I45,'[1]10m Buffer by County'!J45,'[1]10m Buffer by County'!M45)/'[1]10m Buffer by County'!D45)</f>
        <v>0.27132806782422575</v>
      </c>
      <c r="H9" s="11"/>
      <c r="I9" s="15"/>
      <c r="J9" s="16" t="s">
        <v>401</v>
      </c>
    </row>
    <row r="10" spans="1:10" x14ac:dyDescent="0.25">
      <c r="A10" s="4" t="s">
        <v>28</v>
      </c>
      <c r="B10" s="4" t="s">
        <v>8</v>
      </c>
      <c r="C10" s="4" t="s">
        <v>29</v>
      </c>
      <c r="D10" s="5">
        <f>(SUM('[1]10m Buffer by County'!F56,'[1]10m Buffer by County'!N56,'[1]10m Buffer by County'!O56)/'[1]10m Buffer by County'!D56)</f>
        <v>0.73919424944995094</v>
      </c>
      <c r="E10" s="5">
        <f>(SUM('[1]10m Buffer by County'!K56,'[1]10m Buffer by County'!G56,'[1]10m Buffer by County'!H56)/'[1]10m Buffer by County'!D56)</f>
        <v>4.2052480430089037E-2</v>
      </c>
      <c r="F10" s="10">
        <f>(SUM('[1]10m Buffer by County'!$E56,'[1]10m Buffer by County'!$I56,'[1]10m Buffer by County'!$J56,'[1]10m Buffer by County'!$M56))</f>
        <v>8761.4169998467951</v>
      </c>
      <c r="G10" s="11">
        <f>(SUM('[1]10m Buffer by County'!E56,'[1]10m Buffer by County'!I56,'[1]10m Buffer by County'!J56,'[1]10m Buffer by County'!M56)/'[1]10m Buffer by County'!D56)</f>
        <v>0.28236497751336104</v>
      </c>
      <c r="H10" s="11"/>
      <c r="I10" s="17"/>
      <c r="J10" s="18" t="s">
        <v>402</v>
      </c>
    </row>
    <row r="11" spans="1:10" x14ac:dyDescent="0.25">
      <c r="A11" s="4" t="s">
        <v>24</v>
      </c>
      <c r="B11" s="4" t="s">
        <v>8</v>
      </c>
      <c r="C11" s="4" t="s">
        <v>25</v>
      </c>
      <c r="D11" s="5">
        <f>(SUM('[1]10m Buffer by County'!F86,'[1]10m Buffer by County'!N86,'[1]10m Buffer by County'!O86)/'[1]10m Buffer by County'!D86)</f>
        <v>0.70529304964336859</v>
      </c>
      <c r="E11" s="5">
        <f>(SUM('[1]10m Buffer by County'!K86,'[1]10m Buffer by County'!G86,'[1]10m Buffer by County'!H86)/'[1]10m Buffer by County'!D86)</f>
        <v>2.8767249779116058E-2</v>
      </c>
      <c r="F11" s="10">
        <f>(SUM('[1]10m Buffer by County'!$E86,'[1]10m Buffer by County'!$I86,'[1]10m Buffer by County'!$J86,'[1]10m Buffer by County'!$M86))</f>
        <v>8610.5353286251557</v>
      </c>
      <c r="G11" s="11">
        <f>(SUM('[1]10m Buffer by County'!E86,'[1]10m Buffer by County'!I86,'[1]10m Buffer by County'!J86,'[1]10m Buffer by County'!M86)/'[1]10m Buffer by County'!D86)</f>
        <v>0.26083026702697143</v>
      </c>
      <c r="H11" s="11"/>
      <c r="I11" s="13" t="s">
        <v>403</v>
      </c>
      <c r="J11" s="14" t="s">
        <v>404</v>
      </c>
    </row>
    <row r="12" spans="1:10" x14ac:dyDescent="0.25">
      <c r="A12" s="4" t="s">
        <v>26</v>
      </c>
      <c r="B12" s="4" t="s">
        <v>8</v>
      </c>
      <c r="C12" s="4" t="s">
        <v>27</v>
      </c>
      <c r="D12" s="5">
        <f>(SUM('[1]10m Buffer by County'!F90,'[1]10m Buffer by County'!N90,'[1]10m Buffer by County'!O90)/'[1]10m Buffer by County'!D90)</f>
        <v>0.6438440232076077</v>
      </c>
      <c r="E12" s="5">
        <f>(SUM('[1]10m Buffer by County'!K90,'[1]10m Buffer by County'!G90,'[1]10m Buffer by County'!H90)/'[1]10m Buffer by County'!D90)</f>
        <v>5.1685669402661727E-2</v>
      </c>
      <c r="F12" s="10">
        <f>(SUM('[1]10m Buffer by County'!$E90,'[1]10m Buffer by County'!$I90,'[1]10m Buffer by County'!$J90,'[1]10m Buffer by County'!$M90))</f>
        <v>8122.9998072579729</v>
      </c>
      <c r="G12" s="11">
        <f>(SUM('[1]10m Buffer by County'!E90,'[1]10m Buffer by County'!I90,'[1]10m Buffer by County'!J90,'[1]10m Buffer by County'!M90)/'[1]10m Buffer by County'!D90)</f>
        <v>0.28441371023769135</v>
      </c>
      <c r="H12" s="11"/>
      <c r="I12" s="15"/>
      <c r="J12" s="16" t="s">
        <v>405</v>
      </c>
    </row>
    <row r="13" spans="1:10" x14ac:dyDescent="0.25">
      <c r="A13" s="4" t="s">
        <v>32</v>
      </c>
      <c r="B13" s="4" t="s">
        <v>22</v>
      </c>
      <c r="C13" s="4" t="s">
        <v>33</v>
      </c>
      <c r="D13" s="5">
        <f>(SUM('[1]10m Buffer by County'!F33,'[1]10m Buffer by County'!N33,'[1]10m Buffer by County'!O33)/'[1]10m Buffer by County'!D33)</f>
        <v>0.65292547503892129</v>
      </c>
      <c r="E13" s="5">
        <f>(SUM('[1]10m Buffer by County'!K33,'[1]10m Buffer by County'!G33,'[1]10m Buffer by County'!H33)/'[1]10m Buffer by County'!D33)</f>
        <v>2.8338667324677921E-2</v>
      </c>
      <c r="F13" s="10">
        <f>(SUM('[1]10m Buffer by County'!$E33,'[1]10m Buffer by County'!$I33,'[1]10m Buffer by County'!$J33,'[1]10m Buffer by County'!$M33))</f>
        <v>7751.7586474451791</v>
      </c>
      <c r="G13" s="11">
        <f>(SUM('[1]10m Buffer by County'!E33,'[1]10m Buffer by County'!I33,'[1]10m Buffer by County'!J33,'[1]10m Buffer by County'!M33)/'[1]10m Buffer by County'!D33)</f>
        <v>0.30993991695324985</v>
      </c>
      <c r="H13" s="11"/>
      <c r="I13" s="15"/>
      <c r="J13" s="16" t="s">
        <v>406</v>
      </c>
    </row>
    <row r="14" spans="1:10" x14ac:dyDescent="0.25">
      <c r="A14" s="4" t="s">
        <v>30</v>
      </c>
      <c r="B14" s="4" t="s">
        <v>22</v>
      </c>
      <c r="C14" s="4" t="s">
        <v>31</v>
      </c>
      <c r="D14" s="5">
        <f>(SUM('[1]10m Buffer by County'!F42,'[1]10m Buffer by County'!N42,'[1]10m Buffer by County'!O42)/'[1]10m Buffer by County'!D42)</f>
        <v>0.69303608859040744</v>
      </c>
      <c r="E14" s="5">
        <f>(SUM('[1]10m Buffer by County'!K42,'[1]10m Buffer by County'!G42,'[1]10m Buffer by County'!H42)/'[1]10m Buffer by County'!D42)</f>
        <v>3.3499353944657188E-2</v>
      </c>
      <c r="F14" s="10">
        <f>(SUM('[1]10m Buffer by County'!$E42,'[1]10m Buffer by County'!$I42,'[1]10m Buffer by County'!$J42,'[1]10m Buffer by County'!$M42))</f>
        <v>7549.8117058657817</v>
      </c>
      <c r="G14" s="11">
        <f>(SUM('[1]10m Buffer by County'!E42,'[1]10m Buffer by County'!I42,'[1]10m Buffer by County'!J42,'[1]10m Buffer by County'!M42)/'[1]10m Buffer by County'!D42)</f>
        <v>0.26834719663625239</v>
      </c>
      <c r="H14" s="11"/>
      <c r="I14" s="17"/>
      <c r="J14" s="18" t="s">
        <v>407</v>
      </c>
    </row>
    <row r="15" spans="1:10" x14ac:dyDescent="0.25">
      <c r="A15" s="4" t="s">
        <v>34</v>
      </c>
      <c r="B15" s="4" t="s">
        <v>8</v>
      </c>
      <c r="C15" s="4" t="s">
        <v>35</v>
      </c>
      <c r="D15" s="5">
        <f>(SUM('[1]10m Buffer by County'!F61,'[1]10m Buffer by County'!N61,'[1]10m Buffer by County'!O61)/'[1]10m Buffer by County'!D61)</f>
        <v>0.48932074012024185</v>
      </c>
      <c r="E15" s="5">
        <f>(SUM('[1]10m Buffer by County'!K61,'[1]10m Buffer by County'!G61,'[1]10m Buffer by County'!H61)/'[1]10m Buffer by County'!D61)</f>
        <v>7.8656893760051194E-2</v>
      </c>
      <c r="F15" s="10">
        <f>(SUM('[1]10m Buffer by County'!$E61,'[1]10m Buffer by County'!$I61,'[1]10m Buffer by County'!$J61,'[1]10m Buffer by County'!$M61))</f>
        <v>7487.4828879674606</v>
      </c>
      <c r="G15" s="11">
        <f>(SUM('[1]10m Buffer by County'!E61,'[1]10m Buffer by County'!I61,'[1]10m Buffer by County'!J61,'[1]10m Buffer by County'!M61)/'[1]10m Buffer by County'!D61)</f>
        <v>0.39220851245660371</v>
      </c>
      <c r="H15" s="11"/>
    </row>
    <row r="16" spans="1:10" x14ac:dyDescent="0.25">
      <c r="A16" s="4" t="s">
        <v>39</v>
      </c>
      <c r="B16" s="4" t="s">
        <v>40</v>
      </c>
      <c r="C16" s="4" t="s">
        <v>41</v>
      </c>
      <c r="D16" s="5">
        <f>(SUM('[1]10m Buffer by County'!F4,'[1]10m Buffer by County'!N4,'[1]10m Buffer by County'!O4)/'[1]10m Buffer by County'!D4)</f>
        <v>0.52790632808701499</v>
      </c>
      <c r="E16" s="5">
        <f>(SUM('[1]10m Buffer by County'!K4,'[1]10m Buffer by County'!G4,'[1]10m Buffer by County'!H4)/'[1]10m Buffer by County'!D4)</f>
        <v>2.7442487141579486E-2</v>
      </c>
      <c r="F16" s="10">
        <f>(SUM('[1]10m Buffer by County'!$E4,'[1]10m Buffer by County'!$I4,'[1]10m Buffer by County'!$J4,'[1]10m Buffer by County'!$M4))</f>
        <v>7485.2458449266842</v>
      </c>
      <c r="G16" s="11">
        <f>(SUM('[1]10m Buffer by County'!E4,'[1]10m Buffer by County'!I4,'[1]10m Buffer by County'!J4,'[1]10m Buffer by County'!M4)/'[1]10m Buffer by County'!D4)</f>
        <v>0.39831467748175886</v>
      </c>
      <c r="H16" s="11"/>
    </row>
    <row r="17" spans="1:8" x14ac:dyDescent="0.25">
      <c r="A17" s="4" t="s">
        <v>42</v>
      </c>
      <c r="B17" s="4" t="s">
        <v>37</v>
      </c>
      <c r="C17" s="4" t="s">
        <v>43</v>
      </c>
      <c r="D17" s="5">
        <f>(SUM('[1]10m Buffer by County'!F26,'[1]10m Buffer by County'!N26,'[1]10m Buffer by County'!O26)/'[1]10m Buffer by County'!D26)</f>
        <v>0.48036621035044247</v>
      </c>
      <c r="E17" s="5">
        <f>(SUM('[1]10m Buffer by County'!K26,'[1]10m Buffer by County'!G26,'[1]10m Buffer by County'!H26)/'[1]10m Buffer by County'!D26)</f>
        <v>5.862691197071189E-2</v>
      </c>
      <c r="F17" s="10">
        <f>(SUM('[1]10m Buffer by County'!$E26,'[1]10m Buffer by County'!$I26,'[1]10m Buffer by County'!$J26,'[1]10m Buffer by County'!$M26))</f>
        <v>6874.1752865184362</v>
      </c>
      <c r="G17" s="11">
        <f>(SUM('[1]10m Buffer by County'!E26,'[1]10m Buffer by County'!I26,'[1]10m Buffer by County'!J26,'[1]10m Buffer by County'!M26)/'[1]10m Buffer by County'!D26)</f>
        <v>0.44792294974776548</v>
      </c>
      <c r="H17" s="11"/>
    </row>
    <row r="18" spans="1:8" x14ac:dyDescent="0.25">
      <c r="A18" s="4" t="s">
        <v>44</v>
      </c>
      <c r="B18" s="4" t="s">
        <v>8</v>
      </c>
      <c r="C18" s="4" t="s">
        <v>45</v>
      </c>
      <c r="D18" s="5">
        <f>(SUM('[1]10m Buffer by County'!F66,'[1]10m Buffer by County'!N66,'[1]10m Buffer by County'!O66)/'[1]10m Buffer by County'!D66)</f>
        <v>0.69524888882196378</v>
      </c>
      <c r="E18" s="5">
        <f>(SUM('[1]10m Buffer by County'!K66,'[1]10m Buffer by County'!G66,'[1]10m Buffer by County'!H66)/'[1]10m Buffer by County'!D66)</f>
        <v>3.6504529315424243E-2</v>
      </c>
      <c r="F18" s="10">
        <f>(SUM('[1]10m Buffer by County'!$E66,'[1]10m Buffer by County'!$I66,'[1]10m Buffer by County'!$J66,'[1]10m Buffer by County'!$M66))</f>
        <v>6573.1030972161125</v>
      </c>
      <c r="G18" s="11">
        <f>(SUM('[1]10m Buffer by County'!E66,'[1]10m Buffer by County'!I66,'[1]10m Buffer by County'!J66,'[1]10m Buffer by County'!M66)/'[1]10m Buffer by County'!D66)</f>
        <v>0.24710221806808164</v>
      </c>
      <c r="H18" s="11"/>
    </row>
    <row r="19" spans="1:8" x14ac:dyDescent="0.25">
      <c r="A19" s="4" t="s">
        <v>36</v>
      </c>
      <c r="B19" s="4" t="s">
        <v>37</v>
      </c>
      <c r="C19" s="4" t="s">
        <v>38</v>
      </c>
      <c r="D19" s="5">
        <f>(SUM('[1]10m Buffer by County'!F15,'[1]10m Buffer by County'!N15,'[1]10m Buffer by County'!O15)/'[1]10m Buffer by County'!D15)</f>
        <v>0.61929607381463792</v>
      </c>
      <c r="E19" s="5">
        <f>(SUM('[1]10m Buffer by County'!K15,'[1]10m Buffer by County'!G15,'[1]10m Buffer by County'!H15)/'[1]10m Buffer by County'!D15)</f>
        <v>4.9947392812608946E-2</v>
      </c>
      <c r="F19" s="10">
        <f>(SUM('[1]10m Buffer by County'!$E15,'[1]10m Buffer by County'!$I15,'[1]10m Buffer by County'!$J15,'[1]10m Buffer by County'!$M15))</f>
        <v>6496.8758494239983</v>
      </c>
      <c r="G19" s="11">
        <f>(SUM('[1]10m Buffer by County'!E15,'[1]10m Buffer by County'!I15,'[1]10m Buffer by County'!J15,'[1]10m Buffer by County'!M15)/'[1]10m Buffer by County'!D15)</f>
        <v>0.29657365482815545</v>
      </c>
      <c r="H19" s="11"/>
    </row>
    <row r="20" spans="1:8" x14ac:dyDescent="0.25">
      <c r="A20" s="4" t="s">
        <v>46</v>
      </c>
      <c r="B20" s="4" t="s">
        <v>8</v>
      </c>
      <c r="C20" s="4" t="s">
        <v>47</v>
      </c>
      <c r="D20" s="5">
        <f>(SUM('[1]10m Buffer by County'!F74,'[1]10m Buffer by County'!N74,'[1]10m Buffer by County'!O74)/'[1]10m Buffer by County'!D74)</f>
        <v>0.78273879343040653</v>
      </c>
      <c r="E20" s="5">
        <f>(SUM('[1]10m Buffer by County'!K74,'[1]10m Buffer by County'!G74,'[1]10m Buffer by County'!H74)/'[1]10m Buffer by County'!D74)</f>
        <v>4.3173175655933461E-2</v>
      </c>
      <c r="F20" s="10">
        <f>(SUM('[1]10m Buffer by County'!$E74,'[1]10m Buffer by County'!$I74,'[1]10m Buffer by County'!$J74,'[1]10m Buffer by County'!$M74))</f>
        <v>6248.5697553164682</v>
      </c>
      <c r="G20" s="11">
        <f>(SUM('[1]10m Buffer by County'!E74,'[1]10m Buffer by County'!I74,'[1]10m Buffer by County'!J74,'[1]10m Buffer by County'!M74)/'[1]10m Buffer by County'!D74)</f>
        <v>0.16508039254281026</v>
      </c>
      <c r="H20" s="11"/>
    </row>
    <row r="21" spans="1:8" x14ac:dyDescent="0.25">
      <c r="A21" s="4" t="s">
        <v>48</v>
      </c>
      <c r="B21" s="4" t="s">
        <v>8</v>
      </c>
      <c r="C21" s="4" t="s">
        <v>49</v>
      </c>
      <c r="D21" s="5">
        <f>(SUM('[1]10m Buffer by County'!F85,'[1]10m Buffer by County'!N85,'[1]10m Buffer by County'!O85)/'[1]10m Buffer by County'!D85)</f>
        <v>0.72760591502932204</v>
      </c>
      <c r="E21" s="5">
        <f>(SUM('[1]10m Buffer by County'!K85,'[1]10m Buffer by County'!G85,'[1]10m Buffer by County'!H85)/'[1]10m Buffer by County'!D85)</f>
        <v>2.5221058246189445E-2</v>
      </c>
      <c r="F21" s="10">
        <f>(SUM('[1]10m Buffer by County'!$E85,'[1]10m Buffer by County'!$I85,'[1]10m Buffer by County'!$J85,'[1]10m Buffer by County'!$M85))</f>
        <v>5480.5261363130921</v>
      </c>
      <c r="G21" s="11">
        <f>(SUM('[1]10m Buffer by County'!E85,'[1]10m Buffer by County'!I85,'[1]10m Buffer by County'!J85,'[1]10m Buffer by County'!M85)/'[1]10m Buffer by County'!D85)</f>
        <v>0.24160548175233831</v>
      </c>
      <c r="H21" s="11"/>
    </row>
    <row r="22" spans="1:8" x14ac:dyDescent="0.25">
      <c r="A22" s="4" t="s">
        <v>54</v>
      </c>
      <c r="B22" s="4" t="s">
        <v>8</v>
      </c>
      <c r="C22" s="4" t="s">
        <v>55</v>
      </c>
      <c r="D22" s="5">
        <f>(SUM('[1]10m Buffer by County'!F52,'[1]10m Buffer by County'!N52,'[1]10m Buffer by County'!O52)/'[1]10m Buffer by County'!D52)</f>
        <v>0.57313471863250109</v>
      </c>
      <c r="E22" s="5">
        <f>(SUM('[1]10m Buffer by County'!K52,'[1]10m Buffer by County'!G52,'[1]10m Buffer by County'!H52)/'[1]10m Buffer by County'!D52)</f>
        <v>7.9639178683842585E-2</v>
      </c>
      <c r="F22" s="10">
        <f>(SUM('[1]10m Buffer by County'!$E52,'[1]10m Buffer by County'!$I52,'[1]10m Buffer by County'!$J52,'[1]10m Buffer by County'!$M52))</f>
        <v>5270.3552878033834</v>
      </c>
      <c r="G22" s="11">
        <f>(SUM('[1]10m Buffer by County'!E52,'[1]10m Buffer by County'!I52,'[1]10m Buffer by County'!J52,'[1]10m Buffer by County'!M52)/'[1]10m Buffer by County'!D52)</f>
        <v>0.31156580721283272</v>
      </c>
      <c r="H22" s="11"/>
    </row>
    <row r="23" spans="1:8" x14ac:dyDescent="0.25">
      <c r="A23" s="4" t="s">
        <v>56</v>
      </c>
      <c r="B23" s="4" t="s">
        <v>22</v>
      </c>
      <c r="C23" s="4" t="s">
        <v>57</v>
      </c>
      <c r="D23" s="5">
        <f>(SUM('[1]10m Buffer by County'!F31,'[1]10m Buffer by County'!N31,'[1]10m Buffer by County'!O31)/'[1]10m Buffer by County'!D31)</f>
        <v>0.58951023437091588</v>
      </c>
      <c r="E23" s="5">
        <f>(SUM('[1]10m Buffer by County'!K31,'[1]10m Buffer by County'!G31,'[1]10m Buffer by County'!H31)/'[1]10m Buffer by County'!D31)</f>
        <v>8.1394692912390196E-2</v>
      </c>
      <c r="F23" s="10">
        <f>(SUM('[1]10m Buffer by County'!$E31,'[1]10m Buffer by County'!$I31,'[1]10m Buffer by County'!$J31,'[1]10m Buffer by County'!$M31))</f>
        <v>5015.3842732390049</v>
      </c>
      <c r="G23" s="11">
        <f>(SUM('[1]10m Buffer by County'!E31,'[1]10m Buffer by County'!I31,'[1]10m Buffer by County'!J31,'[1]10m Buffer by County'!M31)/'[1]10m Buffer by County'!D31)</f>
        <v>0.29546306776069037</v>
      </c>
      <c r="H23" s="11"/>
    </row>
    <row r="24" spans="1:8" x14ac:dyDescent="0.25">
      <c r="A24" s="4" t="s">
        <v>60</v>
      </c>
      <c r="B24" s="4" t="s">
        <v>13</v>
      </c>
      <c r="C24" s="4" t="s">
        <v>61</v>
      </c>
      <c r="D24" s="5">
        <f>(SUM('[1]10m Buffer by County'!F152,'[1]10m Buffer by County'!N152,'[1]10m Buffer by County'!O152)/'[1]10m Buffer by County'!D152)</f>
        <v>0.65703498665067595</v>
      </c>
      <c r="E24" s="5">
        <f>(SUM('[1]10m Buffer by County'!K152,'[1]10m Buffer by County'!G152,'[1]10m Buffer by County'!H152)/'[1]10m Buffer by County'!D152)</f>
        <v>5.4534912518272263E-2</v>
      </c>
      <c r="F24" s="10">
        <f>(SUM('[1]10m Buffer by County'!$E152,'[1]10m Buffer by County'!$I152,'[1]10m Buffer by County'!$J152,'[1]10m Buffer by County'!$M152))</f>
        <v>4899.3587621019751</v>
      </c>
      <c r="G24" s="11">
        <f>(SUM('[1]10m Buffer by County'!E152,'[1]10m Buffer by County'!I152,'[1]10m Buffer by County'!J152,'[1]10m Buffer by County'!M152)/'[1]10m Buffer by County'!D152)</f>
        <v>0.27218973667071922</v>
      </c>
      <c r="H24" s="11"/>
    </row>
    <row r="25" spans="1:8" x14ac:dyDescent="0.25">
      <c r="A25" s="4" t="s">
        <v>62</v>
      </c>
      <c r="B25" s="4" t="s">
        <v>22</v>
      </c>
      <c r="C25" s="4" t="s">
        <v>25</v>
      </c>
      <c r="D25" s="5">
        <f>(SUM('[1]10m Buffer by County'!F46,'[1]10m Buffer by County'!N46,'[1]10m Buffer by County'!O46)/'[1]10m Buffer by County'!D46)</f>
        <v>0.62032521311703448</v>
      </c>
      <c r="E25" s="5">
        <f>(SUM('[1]10m Buffer by County'!K46,'[1]10m Buffer by County'!G46,'[1]10m Buffer by County'!H46)/'[1]10m Buffer by County'!D46)</f>
        <v>4.8701406602722097E-2</v>
      </c>
      <c r="F25" s="10">
        <f>(SUM('[1]10m Buffer by County'!$E46,'[1]10m Buffer by County'!$I46,'[1]10m Buffer by County'!$J46,'[1]10m Buffer by County'!$M46))</f>
        <v>4892.7971316032672</v>
      </c>
      <c r="G25" s="11">
        <f>(SUM('[1]10m Buffer by County'!E46,'[1]10m Buffer by County'!I46,'[1]10m Buffer by County'!J46,'[1]10m Buffer by County'!M46)/'[1]10m Buffer by County'!D46)</f>
        <v>0.32336191355468485</v>
      </c>
      <c r="H25" s="11"/>
    </row>
    <row r="26" spans="1:8" x14ac:dyDescent="0.25">
      <c r="A26" s="4" t="s">
        <v>50</v>
      </c>
      <c r="B26" s="4" t="s">
        <v>8</v>
      </c>
      <c r="C26" s="4" t="s">
        <v>51</v>
      </c>
      <c r="D26" s="5">
        <f>(SUM('[1]10m Buffer by County'!F49,'[1]10m Buffer by County'!N49,'[1]10m Buffer by County'!O49)/'[1]10m Buffer by County'!D49)</f>
        <v>0.67056203963267513</v>
      </c>
      <c r="E26" s="5">
        <f>(SUM('[1]10m Buffer by County'!K49,'[1]10m Buffer by County'!G49,'[1]10m Buffer by County'!H49)/'[1]10m Buffer by County'!D49)</f>
        <v>3.4095657165888603E-2</v>
      </c>
      <c r="F26" s="10">
        <f>(SUM('[1]10m Buffer by County'!$E49,'[1]10m Buffer by County'!$I49,'[1]10m Buffer by County'!$J49,'[1]10m Buffer by County'!$M49))</f>
        <v>4848.3955461765418</v>
      </c>
      <c r="G26" s="11">
        <f>(SUM('[1]10m Buffer by County'!E49,'[1]10m Buffer by County'!I49,'[1]10m Buffer by County'!J49,'[1]10m Buffer by County'!M49)/'[1]10m Buffer by County'!D49)</f>
        <v>0.28769516454337873</v>
      </c>
      <c r="H26" s="11"/>
    </row>
    <row r="27" spans="1:8" x14ac:dyDescent="0.25">
      <c r="A27" s="4" t="s">
        <v>67</v>
      </c>
      <c r="B27" s="4" t="s">
        <v>68</v>
      </c>
      <c r="C27" s="4" t="s">
        <v>69</v>
      </c>
      <c r="D27" s="5">
        <f>(SUM('[1]10m Buffer by County'!F195,'[1]10m Buffer by County'!N195,'[1]10m Buffer by County'!O195)/'[1]10m Buffer by County'!D195)</f>
        <v>0.75170717561623657</v>
      </c>
      <c r="E27" s="5">
        <f>(SUM('[1]10m Buffer by County'!K195,'[1]10m Buffer by County'!G195,'[1]10m Buffer by County'!H195)/'[1]10m Buffer by County'!D195)</f>
        <v>2.7950947057585267E-2</v>
      </c>
      <c r="F27" s="10">
        <f>(SUM('[1]10m Buffer by County'!$E195,'[1]10m Buffer by County'!$I195,'[1]10m Buffer by County'!$J195,'[1]10m Buffer by County'!$M195))</f>
        <v>4689.1058746781455</v>
      </c>
      <c r="G27" s="11">
        <f>(SUM('[1]10m Buffer by County'!E195,'[1]10m Buffer by County'!I195,'[1]10m Buffer by County'!J195,'[1]10m Buffer by County'!M195)/'[1]10m Buffer by County'!D195)</f>
        <v>0.19950811600082602</v>
      </c>
      <c r="H27" s="11"/>
    </row>
    <row r="28" spans="1:8" x14ac:dyDescent="0.25">
      <c r="A28" s="4" t="s">
        <v>65</v>
      </c>
      <c r="B28" s="4" t="s">
        <v>13</v>
      </c>
      <c r="C28" s="4" t="s">
        <v>66</v>
      </c>
      <c r="D28" s="5">
        <f>(SUM('[1]10m Buffer by County'!F150,'[1]10m Buffer by County'!N150,'[1]10m Buffer by County'!O150)/'[1]10m Buffer by County'!D150)</f>
        <v>0.72517978656246507</v>
      </c>
      <c r="E28" s="5">
        <f>(SUM('[1]10m Buffer by County'!K150,'[1]10m Buffer by County'!G150,'[1]10m Buffer by County'!H150)/'[1]10m Buffer by County'!D150)</f>
        <v>4.3482132502358495E-2</v>
      </c>
      <c r="F28" s="10">
        <f>(SUM('[1]10m Buffer by County'!$E150,'[1]10m Buffer by County'!$I150,'[1]10m Buffer by County'!$J150,'[1]10m Buffer by County'!$M150))</f>
        <v>4627.0031580039831</v>
      </c>
      <c r="G28" s="11">
        <f>(SUM('[1]10m Buffer by County'!E150,'[1]10m Buffer by County'!I150,'[1]10m Buffer by County'!J150,'[1]10m Buffer by County'!M150)/'[1]10m Buffer by County'!D150)</f>
        <v>0.22152260812348176</v>
      </c>
      <c r="H28" s="11"/>
    </row>
    <row r="29" spans="1:8" x14ac:dyDescent="0.25">
      <c r="A29" s="4" t="s">
        <v>63</v>
      </c>
      <c r="B29" s="4" t="s">
        <v>8</v>
      </c>
      <c r="C29" s="4" t="s">
        <v>64</v>
      </c>
      <c r="D29" s="5">
        <f>(SUM('[1]10m Buffer by County'!F78,'[1]10m Buffer by County'!N78,'[1]10m Buffer by County'!O78)/'[1]10m Buffer by County'!D78)</f>
        <v>0.58174706845306368</v>
      </c>
      <c r="E29" s="5">
        <f>(SUM('[1]10m Buffer by County'!K78,'[1]10m Buffer by County'!G78,'[1]10m Buffer by County'!H78)/'[1]10m Buffer by County'!D78)</f>
        <v>6.3953772165623174E-2</v>
      </c>
      <c r="F29" s="10">
        <f>(SUM('[1]10m Buffer by County'!$E78,'[1]10m Buffer by County'!$I78,'[1]10m Buffer by County'!$J78,'[1]10m Buffer by County'!$M78))</f>
        <v>4621.574751782864</v>
      </c>
      <c r="G29" s="11">
        <f>(SUM('[1]10m Buffer by County'!E78,'[1]10m Buffer by County'!I78,'[1]10m Buffer by County'!J78,'[1]10m Buffer by County'!M78)/'[1]10m Buffer by County'!D78)</f>
        <v>0.31954266953732624</v>
      </c>
      <c r="H29" s="11"/>
    </row>
    <row r="30" spans="1:8" x14ac:dyDescent="0.25">
      <c r="A30" s="4" t="s">
        <v>70</v>
      </c>
      <c r="B30" s="4" t="s">
        <v>68</v>
      </c>
      <c r="C30" s="4" t="s">
        <v>71</v>
      </c>
      <c r="D30" s="5">
        <f>(SUM('[1]10m Buffer by County'!F190,'[1]10m Buffer by County'!N190,'[1]10m Buffer by County'!O190)/'[1]10m Buffer by County'!D190)</f>
        <v>0.737974306423404</v>
      </c>
      <c r="E30" s="5">
        <f>(SUM('[1]10m Buffer by County'!K190,'[1]10m Buffer by County'!G190,'[1]10m Buffer by County'!H190)/'[1]10m Buffer by County'!D190)</f>
        <v>2.5770909313843089E-2</v>
      </c>
      <c r="F30" s="10">
        <f>(SUM('[1]10m Buffer by County'!$E190,'[1]10m Buffer by County'!$I190,'[1]10m Buffer by County'!$J190,'[1]10m Buffer by County'!$M190))</f>
        <v>4484.0688830352419</v>
      </c>
      <c r="G30" s="11">
        <f>(SUM('[1]10m Buffer by County'!E190,'[1]10m Buffer by County'!I190,'[1]10m Buffer by County'!J190,'[1]10m Buffer by County'!M190)/'[1]10m Buffer by County'!D190)</f>
        <v>0.22064628168121425</v>
      </c>
      <c r="H30" s="11"/>
    </row>
    <row r="31" spans="1:8" x14ac:dyDescent="0.25">
      <c r="A31" s="4" t="s">
        <v>76</v>
      </c>
      <c r="B31" s="4" t="s">
        <v>8</v>
      </c>
      <c r="C31" s="4" t="s">
        <v>77</v>
      </c>
      <c r="D31" s="5">
        <f>(SUM('[1]10m Buffer by County'!F76,'[1]10m Buffer by County'!N76,'[1]10m Buffer by County'!O76)/'[1]10m Buffer by County'!D76)</f>
        <v>0.56772151715247765</v>
      </c>
      <c r="E31" s="5">
        <f>(SUM('[1]10m Buffer by County'!K76,'[1]10m Buffer by County'!G76,'[1]10m Buffer by County'!H76)/'[1]10m Buffer by County'!D76)</f>
        <v>5.1337316728835077E-2</v>
      </c>
      <c r="F31" s="10">
        <f>(SUM('[1]10m Buffer by County'!$E76,'[1]10m Buffer by County'!$I76,'[1]10m Buffer by County'!$J76,'[1]10m Buffer by County'!$M76))</f>
        <v>4377.1380774229901</v>
      </c>
      <c r="G31" s="11">
        <f>(SUM('[1]10m Buffer by County'!E76,'[1]10m Buffer by County'!I76,'[1]10m Buffer by County'!J76,'[1]10m Buffer by County'!M76)/'[1]10m Buffer by County'!D76)</f>
        <v>0.34698261238304351</v>
      </c>
      <c r="H31" s="11"/>
    </row>
    <row r="32" spans="1:8" x14ac:dyDescent="0.25">
      <c r="A32" s="4" t="s">
        <v>52</v>
      </c>
      <c r="B32" s="4" t="s">
        <v>13</v>
      </c>
      <c r="C32" s="4" t="s">
        <v>53</v>
      </c>
      <c r="D32" s="5">
        <f>(SUM('[1]10m Buffer by County'!F130,'[1]10m Buffer by County'!N130,'[1]10m Buffer by County'!O130)/'[1]10m Buffer by County'!D130)</f>
        <v>0.65396517136732069</v>
      </c>
      <c r="E32" s="5">
        <f>(SUM('[1]10m Buffer by County'!K130,'[1]10m Buffer by County'!G130,'[1]10m Buffer by County'!H130)/'[1]10m Buffer by County'!D130)</f>
        <v>5.6048851803641747E-2</v>
      </c>
      <c r="F32" s="10">
        <f>(SUM('[1]10m Buffer by County'!$E130,'[1]10m Buffer by County'!$I130,'[1]10m Buffer by County'!$J130,'[1]10m Buffer by County'!$M130))</f>
        <v>4357.4326761983357</v>
      </c>
      <c r="G32" s="11">
        <f>(SUM('[1]10m Buffer by County'!E130,'[1]10m Buffer by County'!I130,'[1]10m Buffer by County'!J130,'[1]10m Buffer by County'!M130)/'[1]10m Buffer by County'!D130)</f>
        <v>0.24717965944112136</v>
      </c>
      <c r="H32" s="11"/>
    </row>
    <row r="33" spans="1:8" x14ac:dyDescent="0.25">
      <c r="A33" s="4" t="s">
        <v>80</v>
      </c>
      <c r="B33" s="4" t="s">
        <v>22</v>
      </c>
      <c r="C33" s="4" t="s">
        <v>81</v>
      </c>
      <c r="D33" s="5">
        <f>(SUM('[1]10m Buffer by County'!F34,'[1]10m Buffer by County'!N34,'[1]10m Buffer by County'!O34)/'[1]10m Buffer by County'!D34)</f>
        <v>0.60915421554999016</v>
      </c>
      <c r="E33" s="5">
        <f>(SUM('[1]10m Buffer by County'!K34,'[1]10m Buffer by County'!G34,'[1]10m Buffer by County'!H34)/'[1]10m Buffer by County'!D34)</f>
        <v>3.98820192678397E-2</v>
      </c>
      <c r="F33" s="10">
        <f>(SUM('[1]10m Buffer by County'!$E34,'[1]10m Buffer by County'!$I34,'[1]10m Buffer by County'!$J34,'[1]10m Buffer by County'!$M34))</f>
        <v>4250.0202626233677</v>
      </c>
      <c r="G33" s="11">
        <f>(SUM('[1]10m Buffer by County'!E34,'[1]10m Buffer by County'!I34,'[1]10m Buffer by County'!J34,'[1]10m Buffer by County'!M34)/'[1]10m Buffer by County'!D34)</f>
        <v>0.3378270713784059</v>
      </c>
      <c r="H33" s="11"/>
    </row>
    <row r="34" spans="1:8" x14ac:dyDescent="0.25">
      <c r="A34" s="4" t="s">
        <v>82</v>
      </c>
      <c r="B34" s="4" t="s">
        <v>8</v>
      </c>
      <c r="C34" s="4" t="s">
        <v>83</v>
      </c>
      <c r="D34" s="5">
        <f>(SUM('[1]10m Buffer by County'!F58,'[1]10m Buffer by County'!N58,'[1]10m Buffer by County'!O58)/'[1]10m Buffer by County'!D58)</f>
        <v>0.82671221033920494</v>
      </c>
      <c r="E34" s="5">
        <f>(SUM('[1]10m Buffer by County'!K58,'[1]10m Buffer by County'!G58,'[1]10m Buffer by County'!H58)/'[1]10m Buffer by County'!D58)</f>
        <v>2.2529356058525459E-2</v>
      </c>
      <c r="F34" s="10">
        <f>(SUM('[1]10m Buffer by County'!$E58,'[1]10m Buffer by County'!$I58,'[1]10m Buffer by County'!$J58,'[1]10m Buffer by County'!$M58))</f>
        <v>4178.9597366847383</v>
      </c>
      <c r="G34" s="11">
        <f>(SUM('[1]10m Buffer by County'!E58,'[1]10m Buffer by County'!I58,'[1]10m Buffer by County'!J58,'[1]10m Buffer by County'!M58)/'[1]10m Buffer by County'!D58)</f>
        <v>0.13129663672329278</v>
      </c>
      <c r="H34" s="11"/>
    </row>
    <row r="35" spans="1:8" x14ac:dyDescent="0.25">
      <c r="A35" s="4" t="s">
        <v>86</v>
      </c>
      <c r="B35" s="4" t="s">
        <v>8</v>
      </c>
      <c r="C35" s="4" t="s">
        <v>87</v>
      </c>
      <c r="D35" s="5">
        <f>(SUM('[1]10m Buffer by County'!F73,'[1]10m Buffer by County'!N73,'[1]10m Buffer by County'!O73)/'[1]10m Buffer by County'!D73)</f>
        <v>0.69882015540924936</v>
      </c>
      <c r="E35" s="5">
        <f>(SUM('[1]10m Buffer by County'!K73,'[1]10m Buffer by County'!G73,'[1]10m Buffer by County'!H73)/'[1]10m Buffer by County'!D73)</f>
        <v>7.8856085717345481E-2</v>
      </c>
      <c r="F35" s="10">
        <f>(SUM('[1]10m Buffer by County'!$E73,'[1]10m Buffer by County'!$I73,'[1]10m Buffer by County'!$J73,'[1]10m Buffer by County'!$M73))</f>
        <v>4117.9435414123536</v>
      </c>
      <c r="G35" s="11">
        <f>(SUM('[1]10m Buffer by County'!E73,'[1]10m Buffer by County'!I73,'[1]10m Buffer by County'!J73,'[1]10m Buffer by County'!M73)/'[1]10m Buffer by County'!D73)</f>
        <v>0.18536141711267176</v>
      </c>
      <c r="H35" s="11"/>
    </row>
    <row r="36" spans="1:8" x14ac:dyDescent="0.25">
      <c r="A36" s="4" t="s">
        <v>78</v>
      </c>
      <c r="B36" s="4" t="s">
        <v>37</v>
      </c>
      <c r="C36" s="4" t="s">
        <v>79</v>
      </c>
      <c r="D36" s="5">
        <f>(SUM('[1]10m Buffer by County'!F14,'[1]10m Buffer by County'!N14,'[1]10m Buffer by County'!O14)/'[1]10m Buffer by County'!D14)</f>
        <v>0.22913814370582949</v>
      </c>
      <c r="E36" s="5">
        <f>(SUM('[1]10m Buffer by County'!K14,'[1]10m Buffer by County'!G14,'[1]10m Buffer by County'!H14)/'[1]10m Buffer by County'!D14)</f>
        <v>2.0918660026839193E-2</v>
      </c>
      <c r="F36" s="10">
        <f>(SUM('[1]10m Buffer by County'!$E14,'[1]10m Buffer by County'!$I14,'[1]10m Buffer by County'!$J14,'[1]10m Buffer by County'!$M14))</f>
        <v>4059.0556629090206</v>
      </c>
      <c r="G36" s="11">
        <f>(SUM('[1]10m Buffer by County'!E14,'[1]10m Buffer by County'!I14,'[1]10m Buffer by County'!J14,'[1]10m Buffer by County'!M14)/'[1]10m Buffer by County'!D14)</f>
        <v>0.21601633022822042</v>
      </c>
      <c r="H36" s="11"/>
    </row>
    <row r="37" spans="1:8" x14ac:dyDescent="0.25">
      <c r="A37" s="4" t="s">
        <v>98</v>
      </c>
      <c r="B37" s="4" t="s">
        <v>68</v>
      </c>
      <c r="C37" s="4" t="s">
        <v>99</v>
      </c>
      <c r="D37" s="5">
        <f>(SUM('[1]10m Buffer by County'!F187,'[1]10m Buffer by County'!N187,'[1]10m Buffer by County'!O187)/'[1]10m Buffer by County'!D187)</f>
        <v>0.5616096816032029</v>
      </c>
      <c r="E37" s="5">
        <f>(SUM('[1]10m Buffer by County'!K187,'[1]10m Buffer by County'!G187,'[1]10m Buffer by County'!H187)/'[1]10m Buffer by County'!D187)</f>
        <v>4.7916944480912424E-2</v>
      </c>
      <c r="F37" s="10">
        <f>(SUM('[1]10m Buffer by County'!$E187,'[1]10m Buffer by County'!$I187,'[1]10m Buffer by County'!$J187,'[1]10m Buffer by County'!$M187))</f>
        <v>4048.7956094354631</v>
      </c>
      <c r="G37" s="11">
        <f>(SUM('[1]10m Buffer by County'!E187,'[1]10m Buffer by County'!I187,'[1]10m Buffer by County'!J187,'[1]10m Buffer by County'!M187)/'[1]10m Buffer by County'!D187)</f>
        <v>0.36795913526675117</v>
      </c>
      <c r="H37" s="11"/>
    </row>
    <row r="38" spans="1:8" x14ac:dyDescent="0.25">
      <c r="A38" s="4" t="s">
        <v>74</v>
      </c>
      <c r="B38" s="4" t="s">
        <v>37</v>
      </c>
      <c r="C38" s="4" t="s">
        <v>75</v>
      </c>
      <c r="D38" s="5">
        <f>(SUM('[1]10m Buffer by County'!F11,'[1]10m Buffer by County'!N11,'[1]10m Buffer by County'!O11)/'[1]10m Buffer by County'!D11)</f>
        <v>0.66435995583008001</v>
      </c>
      <c r="E38" s="5">
        <f>(SUM('[1]10m Buffer by County'!K11,'[1]10m Buffer by County'!G11,'[1]10m Buffer by County'!H11)/'[1]10m Buffer by County'!D11)</f>
        <v>2.7455756418799531E-2</v>
      </c>
      <c r="F38" s="10">
        <f>(SUM('[1]10m Buffer by County'!$E11,'[1]10m Buffer by County'!$I11,'[1]10m Buffer by County'!$J11,'[1]10m Buffer by County'!$M11))</f>
        <v>3994.9607844106295</v>
      </c>
      <c r="G38" s="11">
        <f>(SUM('[1]10m Buffer by County'!E11,'[1]10m Buffer by County'!I11,'[1]10m Buffer by County'!J11,'[1]10m Buffer by County'!M11)/'[1]10m Buffer by County'!D11)</f>
        <v>0.27727191231516934</v>
      </c>
      <c r="H38" s="11"/>
    </row>
    <row r="39" spans="1:8" x14ac:dyDescent="0.25">
      <c r="A39" s="4" t="s">
        <v>96</v>
      </c>
      <c r="B39" s="4" t="s">
        <v>37</v>
      </c>
      <c r="C39" s="4" t="s">
        <v>97</v>
      </c>
      <c r="D39" s="5">
        <f>(SUM('[1]10m Buffer by County'!F27,'[1]10m Buffer by County'!N27,'[1]10m Buffer by County'!O27)/'[1]10m Buffer by County'!D27)</f>
        <v>0.49195355546061731</v>
      </c>
      <c r="E39" s="5">
        <f>(SUM('[1]10m Buffer by County'!K27,'[1]10m Buffer by County'!G27,'[1]10m Buffer by County'!H27)/'[1]10m Buffer by County'!D27)</f>
        <v>4.2464876845832042E-2</v>
      </c>
      <c r="F39" s="10">
        <f>(SUM('[1]10m Buffer by County'!$E27,'[1]10m Buffer by County'!$I27,'[1]10m Buffer by County'!$J27,'[1]10m Buffer by County'!$M27))</f>
        <v>3973.6062033280123</v>
      </c>
      <c r="G39" s="11">
        <f>(SUM('[1]10m Buffer by County'!E27,'[1]10m Buffer by County'!I27,'[1]10m Buffer by County'!J27,'[1]10m Buffer by County'!M27)/'[1]10m Buffer by County'!D27)</f>
        <v>0.27207918413271803</v>
      </c>
      <c r="H39" s="11"/>
    </row>
    <row r="40" spans="1:8" x14ac:dyDescent="0.25">
      <c r="A40" s="4" t="s">
        <v>84</v>
      </c>
      <c r="B40" s="4" t="s">
        <v>37</v>
      </c>
      <c r="C40" s="4" t="s">
        <v>85</v>
      </c>
      <c r="D40" s="5">
        <f>(SUM('[1]10m Buffer by County'!F8,'[1]10m Buffer by County'!N8,'[1]10m Buffer by County'!O8)/'[1]10m Buffer by County'!D8)</f>
        <v>0.63439315177192046</v>
      </c>
      <c r="E40" s="5">
        <f>(SUM('[1]10m Buffer by County'!K8,'[1]10m Buffer by County'!G8,'[1]10m Buffer by County'!H8)/'[1]10m Buffer by County'!D8)</f>
        <v>8.4108821993944538E-2</v>
      </c>
      <c r="F40" s="10">
        <f>(SUM('[1]10m Buffer by County'!$E8,'[1]10m Buffer by County'!$I8,'[1]10m Buffer by County'!$J8,'[1]10m Buffer by County'!$M8))</f>
        <v>3963.1818249210496</v>
      </c>
      <c r="G40" s="11">
        <f>(SUM('[1]10m Buffer by County'!E8,'[1]10m Buffer by County'!I8,'[1]10m Buffer by County'!J8,'[1]10m Buffer by County'!M8)/'[1]10m Buffer by County'!D8)</f>
        <v>0.21620602423864527</v>
      </c>
      <c r="H40" s="11"/>
    </row>
    <row r="41" spans="1:8" x14ac:dyDescent="0.25">
      <c r="A41" s="4" t="s">
        <v>94</v>
      </c>
      <c r="B41" s="4" t="s">
        <v>8</v>
      </c>
      <c r="C41" s="4" t="s">
        <v>95</v>
      </c>
      <c r="D41" s="5">
        <f>(SUM('[1]10m Buffer by County'!F72,'[1]10m Buffer by County'!N72,'[1]10m Buffer by County'!O72)/'[1]10m Buffer by County'!D72)</f>
        <v>0.46048278506992818</v>
      </c>
      <c r="E41" s="5">
        <f>(SUM('[1]10m Buffer by County'!K72,'[1]10m Buffer by County'!G72,'[1]10m Buffer by County'!H72)/'[1]10m Buffer by County'!D72)</f>
        <v>6.8451751493159144E-2</v>
      </c>
      <c r="F41" s="10">
        <f>(SUM('[1]10m Buffer by County'!$E72,'[1]10m Buffer by County'!$I72,'[1]10m Buffer by County'!$J72,'[1]10m Buffer by County'!$M72))</f>
        <v>3945.1060822464824</v>
      </c>
      <c r="G41" s="11">
        <f>(SUM('[1]10m Buffer by County'!E72,'[1]10m Buffer by County'!I72,'[1]10m Buffer by County'!J72,'[1]10m Buffer by County'!M72)/'[1]10m Buffer by County'!D72)</f>
        <v>0.44266283344947083</v>
      </c>
      <c r="H41" s="11"/>
    </row>
    <row r="42" spans="1:8" x14ac:dyDescent="0.25">
      <c r="A42" s="4" t="s">
        <v>72</v>
      </c>
      <c r="B42" s="4" t="s">
        <v>13</v>
      </c>
      <c r="C42" s="4" t="s">
        <v>73</v>
      </c>
      <c r="D42" s="5">
        <f>(SUM('[1]10m Buffer by County'!F92,'[1]10m Buffer by County'!N92,'[1]10m Buffer by County'!O92)/'[1]10m Buffer by County'!D92)</f>
        <v>0.80983776943577046</v>
      </c>
      <c r="E42" s="5">
        <f>(SUM('[1]10m Buffer by County'!K92,'[1]10m Buffer by County'!G92,'[1]10m Buffer by County'!H92)/'[1]10m Buffer by County'!D92)</f>
        <v>1.7436975418127186E-2</v>
      </c>
      <c r="F42" s="10">
        <f>(SUM('[1]10m Buffer by County'!$E92,'[1]10m Buffer by County'!$I92,'[1]10m Buffer by County'!$J92,'[1]10m Buffer by County'!$M92))</f>
        <v>3882.753295147349</v>
      </c>
      <c r="G42" s="11">
        <f>(SUM('[1]10m Buffer by County'!E92,'[1]10m Buffer by County'!I92,'[1]10m Buffer by County'!J92,'[1]10m Buffer by County'!M92)/'[1]10m Buffer by County'!D92)</f>
        <v>0.1654444787601923</v>
      </c>
      <c r="H42" s="11"/>
    </row>
    <row r="43" spans="1:8" x14ac:dyDescent="0.25">
      <c r="A43" s="4" t="s">
        <v>58</v>
      </c>
      <c r="B43" s="4" t="s">
        <v>13</v>
      </c>
      <c r="C43" s="4" t="s">
        <v>59</v>
      </c>
      <c r="D43" s="5">
        <f>(SUM('[1]10m Buffer by County'!F114,'[1]10m Buffer by County'!N114,'[1]10m Buffer by County'!O114)/'[1]10m Buffer by County'!D114)</f>
        <v>0.79111300080047531</v>
      </c>
      <c r="E43" s="5">
        <f>(SUM('[1]10m Buffer by County'!K114,'[1]10m Buffer by County'!G114,'[1]10m Buffer by County'!H114)/'[1]10m Buffer by County'!D114)</f>
        <v>2.0342579307924616E-2</v>
      </c>
      <c r="F43" s="10">
        <f>(SUM('[1]10m Buffer by County'!$E114,'[1]10m Buffer by County'!$I114,'[1]10m Buffer by County'!$J114,'[1]10m Buffer by County'!$M114))</f>
        <v>3860.8639784919665</v>
      </c>
      <c r="G43" s="11">
        <f>(SUM('[1]10m Buffer by County'!E114,'[1]10m Buffer by County'!I114,'[1]10m Buffer by County'!J114,'[1]10m Buffer by County'!M114)/'[1]10m Buffer by County'!D114)</f>
        <v>0.18084044802536339</v>
      </c>
      <c r="H43" s="11"/>
    </row>
    <row r="44" spans="1:8" x14ac:dyDescent="0.25">
      <c r="A44" s="4" t="s">
        <v>102</v>
      </c>
      <c r="B44" s="4" t="s">
        <v>13</v>
      </c>
      <c r="C44" s="4" t="s">
        <v>103</v>
      </c>
      <c r="D44" s="5">
        <f>(SUM('[1]10m Buffer by County'!F123,'[1]10m Buffer by County'!N123,'[1]10m Buffer by County'!O123)/'[1]10m Buffer by County'!D123)</f>
        <v>0.70048695578148534</v>
      </c>
      <c r="E44" s="5">
        <f>(SUM('[1]10m Buffer by County'!K123,'[1]10m Buffer by County'!G123,'[1]10m Buffer by County'!H123)/'[1]10m Buffer by County'!D123)</f>
        <v>2.1220717152935088E-2</v>
      </c>
      <c r="F44" s="10">
        <f>(SUM('[1]10m Buffer by County'!$E123,'[1]10m Buffer by County'!$I123,'[1]10m Buffer by County'!$J123,'[1]10m Buffer by County'!$M123))</f>
        <v>3844.3744038587943</v>
      </c>
      <c r="G44" s="11">
        <f>(SUM('[1]10m Buffer by County'!E123,'[1]10m Buffer by County'!I123,'[1]10m Buffer by County'!J123,'[1]10m Buffer by County'!M123)/'[1]10m Buffer by County'!D123)</f>
        <v>0.26723358880277054</v>
      </c>
      <c r="H44" s="11"/>
    </row>
    <row r="45" spans="1:8" x14ac:dyDescent="0.25">
      <c r="A45" s="4" t="s">
        <v>90</v>
      </c>
      <c r="B45" s="4" t="s">
        <v>8</v>
      </c>
      <c r="C45" s="4" t="s">
        <v>91</v>
      </c>
      <c r="D45" s="5">
        <f>(SUM('[1]10m Buffer by County'!F60,'[1]10m Buffer by County'!N60,'[1]10m Buffer by County'!O60)/'[1]10m Buffer by County'!D60)</f>
        <v>0.66516225644402738</v>
      </c>
      <c r="E45" s="5">
        <f>(SUM('[1]10m Buffer by County'!K60,'[1]10m Buffer by County'!G60,'[1]10m Buffer by County'!H60)/'[1]10m Buffer by County'!D60)</f>
        <v>5.1864123288799767E-2</v>
      </c>
      <c r="F45" s="10">
        <f>(SUM('[1]10m Buffer by County'!$E60,'[1]10m Buffer by County'!$I60,'[1]10m Buffer by County'!$J60,'[1]10m Buffer by County'!$M60))</f>
        <v>3819.7622354121468</v>
      </c>
      <c r="G45" s="11">
        <f>(SUM('[1]10m Buffer by County'!E60,'[1]10m Buffer by County'!I60,'[1]10m Buffer by County'!J60,'[1]10m Buffer by County'!M60)/'[1]10m Buffer by County'!D60)</f>
        <v>0.25659536479308587</v>
      </c>
      <c r="H45" s="11"/>
    </row>
    <row r="46" spans="1:8" x14ac:dyDescent="0.25">
      <c r="A46" s="4" t="s">
        <v>88</v>
      </c>
      <c r="B46" s="4" t="s">
        <v>8</v>
      </c>
      <c r="C46" s="4" t="s">
        <v>89</v>
      </c>
      <c r="D46" s="5">
        <f>(SUM('[1]10m Buffer by County'!F62,'[1]10m Buffer by County'!N62,'[1]10m Buffer by County'!O62)/'[1]10m Buffer by County'!D62)</f>
        <v>0.61351108873502425</v>
      </c>
      <c r="E46" s="5">
        <f>(SUM('[1]10m Buffer by County'!K62,'[1]10m Buffer by County'!G62,'[1]10m Buffer by County'!H62)/'[1]10m Buffer by County'!D62)</f>
        <v>8.3607972618637991E-2</v>
      </c>
      <c r="F46" s="10">
        <f>(SUM('[1]10m Buffer by County'!$E62,'[1]10m Buffer by County'!$I62,'[1]10m Buffer by County'!$J62,'[1]10m Buffer by County'!$M62))</f>
        <v>3753.9092036789011</v>
      </c>
      <c r="G46" s="11">
        <f>(SUM('[1]10m Buffer by County'!E62,'[1]10m Buffer by County'!I62,'[1]10m Buffer by County'!J62,'[1]10m Buffer by County'!M62)/'[1]10m Buffer by County'!D62)</f>
        <v>0.24595976879801645</v>
      </c>
      <c r="H46" s="11"/>
    </row>
    <row r="47" spans="1:8" x14ac:dyDescent="0.25">
      <c r="A47" s="4" t="s">
        <v>92</v>
      </c>
      <c r="B47" s="4" t="s">
        <v>8</v>
      </c>
      <c r="C47" s="4" t="s">
        <v>93</v>
      </c>
      <c r="D47" s="5">
        <f>(SUM('[1]10m Buffer by County'!F79,'[1]10m Buffer by County'!N79,'[1]10m Buffer by County'!O79)/'[1]10m Buffer by County'!D79)</f>
        <v>0.71318406025761993</v>
      </c>
      <c r="E47" s="5">
        <f>(SUM('[1]10m Buffer by County'!K79,'[1]10m Buffer by County'!G79,'[1]10m Buffer by County'!H79)/'[1]10m Buffer by County'!D79)</f>
        <v>4.1763480771544702E-2</v>
      </c>
      <c r="F47" s="10">
        <f>(SUM('[1]10m Buffer by County'!$E79,'[1]10m Buffer by County'!$I79,'[1]10m Buffer by County'!$J79,'[1]10m Buffer by County'!$M79))</f>
        <v>3645.102375669037</v>
      </c>
      <c r="G47" s="11">
        <f>(SUM('[1]10m Buffer by County'!E79,'[1]10m Buffer by County'!I79,'[1]10m Buffer by County'!J79,'[1]10m Buffer by County'!M79)/'[1]10m Buffer by County'!D79)</f>
        <v>0.21152853099810601</v>
      </c>
      <c r="H47" s="11"/>
    </row>
    <row r="48" spans="1:8" x14ac:dyDescent="0.25">
      <c r="A48" s="4" t="s">
        <v>113</v>
      </c>
      <c r="B48" s="4" t="s">
        <v>68</v>
      </c>
      <c r="C48" s="4" t="s">
        <v>114</v>
      </c>
      <c r="D48" s="5">
        <f>(SUM('[1]10m Buffer by County'!F191,'[1]10m Buffer by County'!N191,'[1]10m Buffer by County'!O191)/'[1]10m Buffer by County'!D191)</f>
        <v>0.37466002553105621</v>
      </c>
      <c r="E48" s="5">
        <f>(SUM('[1]10m Buffer by County'!K191,'[1]10m Buffer by County'!G191,'[1]10m Buffer by County'!H191)/'[1]10m Buffer by County'!D191)</f>
        <v>4.951750251837389E-2</v>
      </c>
      <c r="F48" s="10">
        <f>(SUM('[1]10m Buffer by County'!$E191,'[1]10m Buffer by County'!$I191,'[1]10m Buffer by County'!$J191,'[1]10m Buffer by County'!$M191))</f>
        <v>3631.8409828854965</v>
      </c>
      <c r="G48" s="11">
        <f>(SUM('[1]10m Buffer by County'!E191,'[1]10m Buffer by County'!I191,'[1]10m Buffer by County'!J191,'[1]10m Buffer by County'!M191)/'[1]10m Buffer by County'!D191)</f>
        <v>0.54334370183606451</v>
      </c>
      <c r="H48" s="11"/>
    </row>
    <row r="49" spans="1:8" x14ac:dyDescent="0.25">
      <c r="A49" s="4" t="s">
        <v>104</v>
      </c>
      <c r="B49" s="4" t="s">
        <v>13</v>
      </c>
      <c r="C49" s="4" t="s">
        <v>38</v>
      </c>
      <c r="D49" s="5">
        <f>(SUM('[1]10m Buffer by County'!F116,'[1]10m Buffer by County'!N116,'[1]10m Buffer by County'!O116)/'[1]10m Buffer by County'!D116)</f>
        <v>0.68832190872887289</v>
      </c>
      <c r="E49" s="5">
        <f>(SUM('[1]10m Buffer by County'!K116,'[1]10m Buffer by County'!G116,'[1]10m Buffer by County'!H116)/'[1]10m Buffer by County'!D116)</f>
        <v>4.5188516116127203E-2</v>
      </c>
      <c r="F49" s="10">
        <f>(SUM('[1]10m Buffer by County'!$E116,'[1]10m Buffer by County'!$I116,'[1]10m Buffer by County'!$J116,'[1]10m Buffer by County'!$M116))</f>
        <v>3585.9819712073063</v>
      </c>
      <c r="G49" s="11">
        <f>(SUM('[1]10m Buffer by County'!E116,'[1]10m Buffer by County'!I116,'[1]10m Buffer by County'!J116,'[1]10m Buffer by County'!M116)/'[1]10m Buffer by County'!D116)</f>
        <v>0.25597923303776532</v>
      </c>
      <c r="H49" s="11"/>
    </row>
    <row r="50" spans="1:8" x14ac:dyDescent="0.25">
      <c r="A50" s="4" t="s">
        <v>117</v>
      </c>
      <c r="B50" s="4" t="s">
        <v>40</v>
      </c>
      <c r="C50" s="4" t="s">
        <v>118</v>
      </c>
      <c r="D50" s="5">
        <f>(SUM('[1]10m Buffer by County'!F2,'[1]10m Buffer by County'!N2,'[1]10m Buffer by County'!O2)/'[1]10m Buffer by County'!D2)</f>
        <v>0.53548972960220853</v>
      </c>
      <c r="E50" s="5">
        <f>(SUM('[1]10m Buffer by County'!K2,'[1]10m Buffer by County'!G2,'[1]10m Buffer by County'!H2)/'[1]10m Buffer by County'!D2)</f>
        <v>1.572488180761545E-2</v>
      </c>
      <c r="F50" s="10">
        <f>(SUM('[1]10m Buffer by County'!$E2,'[1]10m Buffer by County'!$I2,'[1]10m Buffer by County'!$J2,'[1]10m Buffer by County'!$M2))</f>
        <v>3512.2089718942589</v>
      </c>
      <c r="G50" s="11">
        <f>(SUM('[1]10m Buffer by County'!$E2,'[1]10m Buffer by County'!$I2,'[1]10m Buffer by County'!$J2,'[1]10m Buffer by County'!$M2)/'[1]10m Buffer by County'!D2)</f>
        <v>0.44306886789117961</v>
      </c>
      <c r="H50" s="11"/>
    </row>
    <row r="51" spans="1:8" x14ac:dyDescent="0.25">
      <c r="A51" s="4" t="s">
        <v>100</v>
      </c>
      <c r="B51" s="4" t="s">
        <v>8</v>
      </c>
      <c r="C51" s="4" t="s">
        <v>101</v>
      </c>
      <c r="D51" s="5">
        <f>(SUM('[1]10m Buffer by County'!F69,'[1]10m Buffer by County'!N69,'[1]10m Buffer by County'!O69)/'[1]10m Buffer by County'!D69)</f>
        <v>0.66120212191583538</v>
      </c>
      <c r="E51" s="5">
        <f>(SUM('[1]10m Buffer by County'!K69,'[1]10m Buffer by County'!G69,'[1]10m Buffer by County'!H69)/'[1]10m Buffer by County'!D69)</f>
        <v>4.0263702110824411E-2</v>
      </c>
      <c r="F51" s="10">
        <f>(SUM('[1]10m Buffer by County'!$E69,'[1]10m Buffer by County'!$I69,'[1]10m Buffer by County'!$J69,'[1]10m Buffer by County'!$M69))</f>
        <v>3470.7192737085047</v>
      </c>
      <c r="G51" s="11">
        <f>(SUM('[1]10m Buffer by County'!E69,'[1]10m Buffer by County'!I69,'[1]10m Buffer by County'!J69,'[1]10m Buffer by County'!M69)/'[1]10m Buffer by County'!D69)</f>
        <v>0.27093015427889028</v>
      </c>
      <c r="H51" s="11"/>
    </row>
    <row r="52" spans="1:8" x14ac:dyDescent="0.25">
      <c r="A52" s="4" t="s">
        <v>111</v>
      </c>
      <c r="B52" s="4" t="s">
        <v>68</v>
      </c>
      <c r="C52" s="4" t="s">
        <v>112</v>
      </c>
      <c r="D52" s="5">
        <f>(SUM('[1]10m Buffer by County'!F188,'[1]10m Buffer by County'!N188,'[1]10m Buffer by County'!O188)/'[1]10m Buffer by County'!D188)</f>
        <v>0.7331669030282586</v>
      </c>
      <c r="E52" s="5">
        <f>(SUM('[1]10m Buffer by County'!K188,'[1]10m Buffer by County'!G188,'[1]10m Buffer by County'!H188)/'[1]10m Buffer by County'!D188)</f>
        <v>2.1388604224825768E-2</v>
      </c>
      <c r="F52" s="10">
        <f>(SUM('[1]10m Buffer by County'!$E188,'[1]10m Buffer by County'!$I188,'[1]10m Buffer by County'!$J188,'[1]10m Buffer by County'!$M188))</f>
        <v>3371.5354620619446</v>
      </c>
      <c r="G52" s="11">
        <f>(SUM('[1]10m Buffer by County'!E188,'[1]10m Buffer by County'!I188,'[1]10m Buffer by County'!J188,'[1]10m Buffer by County'!M188)/'[1]10m Buffer by County'!D188)</f>
        <v>0.22464900291235745</v>
      </c>
      <c r="H52" s="11"/>
    </row>
    <row r="53" spans="1:8" x14ac:dyDescent="0.25">
      <c r="A53" s="4" t="s">
        <v>105</v>
      </c>
      <c r="B53" s="4" t="s">
        <v>68</v>
      </c>
      <c r="C53" s="4" t="s">
        <v>106</v>
      </c>
      <c r="D53" s="5">
        <f>(SUM('[1]10m Buffer by County'!F189,'[1]10m Buffer by County'!N189,'[1]10m Buffer by County'!O189)/'[1]10m Buffer by County'!D189)</f>
        <v>0.79785004029989381</v>
      </c>
      <c r="E53" s="5">
        <f>(SUM('[1]10m Buffer by County'!K189,'[1]10m Buffer by County'!G189,'[1]10m Buffer by County'!H189)/'[1]10m Buffer by County'!D189)</f>
        <v>2.5284995060016774E-2</v>
      </c>
      <c r="F53" s="10">
        <f>(SUM('[1]10m Buffer by County'!$E189,'[1]10m Buffer by County'!$I189,'[1]10m Buffer by County'!$J189,'[1]10m Buffer by County'!$M189))</f>
        <v>3357.6980671434148</v>
      </c>
      <c r="G53" s="11">
        <f>(SUM('[1]10m Buffer by County'!E189,'[1]10m Buffer by County'!I189,'[1]10m Buffer by County'!J189,'[1]10m Buffer by County'!M189)/'[1]10m Buffer by County'!D189)</f>
        <v>0.15767812363862099</v>
      </c>
      <c r="H53" s="11"/>
    </row>
    <row r="54" spans="1:8" x14ac:dyDescent="0.25">
      <c r="A54" s="4" t="s">
        <v>107</v>
      </c>
      <c r="B54" s="4" t="s">
        <v>37</v>
      </c>
      <c r="C54" s="4" t="s">
        <v>108</v>
      </c>
      <c r="D54" s="5">
        <f>(SUM('[1]10m Buffer by County'!F10,'[1]10m Buffer by County'!N10,'[1]10m Buffer by County'!O10)/'[1]10m Buffer by County'!D10)</f>
        <v>0.57765327565641555</v>
      </c>
      <c r="E54" s="5">
        <f>(SUM('[1]10m Buffer by County'!K10,'[1]10m Buffer by County'!G10,'[1]10m Buffer by County'!H10)/'[1]10m Buffer by County'!D10)</f>
        <v>1.66567941514933E-2</v>
      </c>
      <c r="F54" s="10">
        <f>(SUM('[1]10m Buffer by County'!$E10,'[1]10m Buffer by County'!$I10,'[1]10m Buffer by County'!$J10,'[1]10m Buffer by County'!$M10))</f>
        <v>3275.7715858715155</v>
      </c>
      <c r="G54" s="11">
        <f>(SUM('[1]10m Buffer by County'!E10,'[1]10m Buffer by County'!I10,'[1]10m Buffer by County'!J10,'[1]10m Buffer by County'!M10)/'[1]10m Buffer by County'!D10)</f>
        <v>0.27850869171753934</v>
      </c>
      <c r="H54" s="11"/>
    </row>
    <row r="55" spans="1:8" x14ac:dyDescent="0.25">
      <c r="A55" s="4" t="s">
        <v>115</v>
      </c>
      <c r="B55" s="4" t="s">
        <v>8</v>
      </c>
      <c r="C55" s="4" t="s">
        <v>116</v>
      </c>
      <c r="D55" s="5">
        <f>(SUM('[1]10m Buffer by County'!F82,'[1]10m Buffer by County'!N82,'[1]10m Buffer by County'!O82)/'[1]10m Buffer by County'!D82)</f>
        <v>0.6623378149429241</v>
      </c>
      <c r="E55" s="5">
        <f>(SUM('[1]10m Buffer by County'!K82,'[1]10m Buffer by County'!G82,'[1]10m Buffer by County'!H82)/'[1]10m Buffer by County'!D82)</f>
        <v>5.0998781817597552E-2</v>
      </c>
      <c r="F55" s="10">
        <f>(SUM('[1]10m Buffer by County'!$E82,'[1]10m Buffer by County'!$I82,'[1]10m Buffer by County'!$J82,'[1]10m Buffer by County'!$M82))</f>
        <v>3129.8157089694232</v>
      </c>
      <c r="G55" s="11">
        <f>(SUM('[1]10m Buffer by County'!E82,'[1]10m Buffer by County'!I82,'[1]10m Buffer by County'!J82,'[1]10m Buffer by County'!M82)/'[1]10m Buffer by County'!D82)</f>
        <v>0.27612670753842522</v>
      </c>
      <c r="H55" s="11"/>
    </row>
    <row r="56" spans="1:8" x14ac:dyDescent="0.25">
      <c r="A56" s="4" t="s">
        <v>131</v>
      </c>
      <c r="B56" s="4" t="s">
        <v>8</v>
      </c>
      <c r="C56" s="4" t="s">
        <v>132</v>
      </c>
      <c r="D56" s="5">
        <f>(SUM('[1]10m Buffer by County'!F80,'[1]10m Buffer by County'!N80,'[1]10m Buffer by County'!O80)/'[1]10m Buffer by County'!D80)</f>
        <v>0.82332704304317661</v>
      </c>
      <c r="E56" s="5">
        <f>(SUM('[1]10m Buffer by County'!K80,'[1]10m Buffer by County'!G80,'[1]10m Buffer by County'!H80)/'[1]10m Buffer by County'!D80)</f>
        <v>1.6707500975283573E-2</v>
      </c>
      <c r="F56" s="10">
        <f>(SUM('[1]10m Buffer by County'!$E80,'[1]10m Buffer by County'!$I80,'[1]10m Buffer by County'!$J80,'[1]10m Buffer by County'!$M80))</f>
        <v>3033.0947944826357</v>
      </c>
      <c r="G56" s="11">
        <f>(SUM('[1]10m Buffer by County'!E80,'[1]10m Buffer by County'!I80,'[1]10m Buffer by County'!J80,'[1]10m Buffer by County'!M80)/'[1]10m Buffer by County'!D80)</f>
        <v>0.1485297682539391</v>
      </c>
      <c r="H56" s="11"/>
    </row>
    <row r="57" spans="1:8" x14ac:dyDescent="0.25">
      <c r="A57" s="4" t="s">
        <v>129</v>
      </c>
      <c r="B57" s="4" t="s">
        <v>8</v>
      </c>
      <c r="C57" s="4" t="s">
        <v>130</v>
      </c>
      <c r="D57" s="5">
        <f>(SUM('[1]10m Buffer by County'!F59,'[1]10m Buffer by County'!N59,'[1]10m Buffer by County'!O59)/'[1]10m Buffer by County'!D59)</f>
        <v>0.83872538846190847</v>
      </c>
      <c r="E57" s="5">
        <f>(SUM('[1]10m Buffer by County'!K59,'[1]10m Buffer by County'!G59,'[1]10m Buffer by County'!H59)/'[1]10m Buffer by County'!D59)</f>
        <v>2.8968554849770678E-2</v>
      </c>
      <c r="F57" s="10">
        <f>(SUM('[1]10m Buffer by County'!$E59,'[1]10m Buffer by County'!$I59,'[1]10m Buffer by County'!$J59,'[1]10m Buffer by County'!$M59))</f>
        <v>2932.1627138077424</v>
      </c>
      <c r="G57" s="11">
        <f>(SUM('[1]10m Buffer by County'!E59,'[1]10m Buffer by County'!I59,'[1]10m Buffer by County'!J59,'[1]10m Buffer by County'!M59)/'[1]10m Buffer by County'!D59)</f>
        <v>0.11125104884546556</v>
      </c>
      <c r="H57" s="11"/>
    </row>
    <row r="58" spans="1:8" x14ac:dyDescent="0.25">
      <c r="A58" s="4" t="s">
        <v>127</v>
      </c>
      <c r="B58" s="4" t="s">
        <v>22</v>
      </c>
      <c r="C58" s="4" t="s">
        <v>128</v>
      </c>
      <c r="D58" s="5">
        <f>(SUM('[1]10m Buffer by County'!F32,'[1]10m Buffer by County'!N32,'[1]10m Buffer by County'!O32)/'[1]10m Buffer by County'!D32)</f>
        <v>0.63193565254162498</v>
      </c>
      <c r="E58" s="5">
        <f>(SUM('[1]10m Buffer by County'!K32,'[1]10m Buffer by County'!G32,'[1]10m Buffer by County'!H32)/'[1]10m Buffer by County'!D32)</f>
        <v>7.5304528206439209E-2</v>
      </c>
      <c r="F58" s="10">
        <f>(SUM('[1]10m Buffer by County'!$E32,'[1]10m Buffer by County'!$I32,'[1]10m Buffer by County'!$J32,'[1]10m Buffer by County'!$M32))</f>
        <v>2913.7123597060431</v>
      </c>
      <c r="G58" s="11">
        <f>(SUM('[1]10m Buffer by County'!E32,'[1]10m Buffer by County'!I32,'[1]10m Buffer by County'!J32,'[1]10m Buffer by County'!M32)/'[1]10m Buffer by County'!D32)</f>
        <v>0.26595930258916473</v>
      </c>
      <c r="H58" s="11"/>
    </row>
    <row r="59" spans="1:8" x14ac:dyDescent="0.25">
      <c r="A59" s="4" t="s">
        <v>123</v>
      </c>
      <c r="B59" s="4" t="s">
        <v>8</v>
      </c>
      <c r="C59" s="4" t="s">
        <v>124</v>
      </c>
      <c r="D59" s="5">
        <f>(SUM('[1]10m Buffer by County'!F81,'[1]10m Buffer by County'!N81,'[1]10m Buffer by County'!O81)/'[1]10m Buffer by County'!D81)</f>
        <v>0.69351877318416166</v>
      </c>
      <c r="E59" s="5">
        <f>(SUM('[1]10m Buffer by County'!K81,'[1]10m Buffer by County'!G81,'[1]10m Buffer by County'!H81)/'[1]10m Buffer by County'!D81)</f>
        <v>4.7426871062707085E-2</v>
      </c>
      <c r="F59" s="10">
        <f>(SUM('[1]10m Buffer by County'!$E81,'[1]10m Buffer by County'!$I81,'[1]10m Buffer by County'!$J81,'[1]10m Buffer by County'!$M81))</f>
        <v>2896.3781796256849</v>
      </c>
      <c r="G59" s="11">
        <f>(SUM('[1]10m Buffer by County'!E81,'[1]10m Buffer by County'!I81,'[1]10m Buffer by County'!J81,'[1]10m Buffer by County'!M81)/'[1]10m Buffer by County'!D81)</f>
        <v>0.24396822053998127</v>
      </c>
      <c r="H59" s="11"/>
    </row>
    <row r="60" spans="1:8" x14ac:dyDescent="0.25">
      <c r="A60" s="4" t="s">
        <v>121</v>
      </c>
      <c r="B60" s="4" t="s">
        <v>8</v>
      </c>
      <c r="C60" s="4" t="s">
        <v>122</v>
      </c>
      <c r="D60" s="5">
        <f>(SUM('[1]10m Buffer by County'!F65,'[1]10m Buffer by County'!N65,'[1]10m Buffer by County'!O65)/'[1]10m Buffer by County'!D65)</f>
        <v>0.76960848361535406</v>
      </c>
      <c r="E60" s="5">
        <f>(SUM('[1]10m Buffer by County'!K65,'[1]10m Buffer by County'!G65,'[1]10m Buffer by County'!H65)/'[1]10m Buffer by County'!D65)</f>
        <v>2.7140223525393751E-2</v>
      </c>
      <c r="F60" s="10">
        <f>(SUM('[1]10m Buffer by County'!$E65,'[1]10m Buffer by County'!$I65,'[1]10m Buffer by County'!$J65,'[1]10m Buffer by County'!$M65))</f>
        <v>2868.0475726859836</v>
      </c>
      <c r="G60" s="11">
        <f>(SUM('[1]10m Buffer by County'!E65,'[1]10m Buffer by County'!I65,'[1]10m Buffer by County'!J65,'[1]10m Buffer by County'!M65)/'[1]10m Buffer by County'!D65)</f>
        <v>0.19157251324681857</v>
      </c>
      <c r="H60" s="11"/>
    </row>
    <row r="61" spans="1:8" x14ac:dyDescent="0.25">
      <c r="A61" s="4" t="s">
        <v>141</v>
      </c>
      <c r="B61" s="4" t="s">
        <v>13</v>
      </c>
      <c r="C61" s="4" t="s">
        <v>142</v>
      </c>
      <c r="D61" s="5">
        <f>(SUM('[1]10m Buffer by County'!F107,'[1]10m Buffer by County'!N107,'[1]10m Buffer by County'!O107)/'[1]10m Buffer by County'!D107)</f>
        <v>0.48800190655993908</v>
      </c>
      <c r="E61" s="5">
        <f>(SUM('[1]10m Buffer by County'!K107,'[1]10m Buffer by County'!G107,'[1]10m Buffer by County'!H107)/'[1]10m Buffer by County'!D107)</f>
        <v>3.8028284213360401E-2</v>
      </c>
      <c r="F61" s="10">
        <f>(SUM('[1]10m Buffer by County'!$E107,'[1]10m Buffer by County'!$I107,'[1]10m Buffer by County'!$J107,'[1]10m Buffer by County'!$M107))</f>
        <v>2848.8583741468697</v>
      </c>
      <c r="G61" s="11">
        <f>(SUM('[1]10m Buffer by County'!E107,'[1]10m Buffer by County'!I107,'[1]10m Buffer by County'!J107,'[1]10m Buffer by County'!M107)/'[1]10m Buffer by County'!D107)</f>
        <v>0.46474539044107055</v>
      </c>
      <c r="H61" s="11"/>
    </row>
    <row r="62" spans="1:8" x14ac:dyDescent="0.25">
      <c r="A62" s="4" t="s">
        <v>109</v>
      </c>
      <c r="B62" s="4" t="s">
        <v>37</v>
      </c>
      <c r="C62" s="4" t="s">
        <v>110</v>
      </c>
      <c r="D62" s="5">
        <f>(SUM('[1]10m Buffer by County'!F22,'[1]10m Buffer by County'!N22,'[1]10m Buffer by County'!O22)/'[1]10m Buffer by County'!D22)</f>
        <v>0.59556996512004523</v>
      </c>
      <c r="E62" s="5">
        <f>(SUM('[1]10m Buffer by County'!K22,'[1]10m Buffer by County'!G22,'[1]10m Buffer by County'!H22)/'[1]10m Buffer by County'!D22)</f>
        <v>2.6373925442321956E-2</v>
      </c>
      <c r="F62" s="10">
        <f>(SUM('[1]10m Buffer by County'!$E22,'[1]10m Buffer by County'!$I22,'[1]10m Buffer by County'!$J22,'[1]10m Buffer by County'!$M22))</f>
        <v>2842.948359963033</v>
      </c>
      <c r="G62" s="11">
        <f>(SUM('[1]10m Buffer by County'!E22,'[1]10m Buffer by County'!I22,'[1]10m Buffer by County'!J22,'[1]10m Buffer by County'!M22)/'[1]10m Buffer by County'!D22)</f>
        <v>0.24022698112580354</v>
      </c>
      <c r="H62" s="11"/>
    </row>
    <row r="63" spans="1:8" x14ac:dyDescent="0.25">
      <c r="A63" s="4" t="s">
        <v>119</v>
      </c>
      <c r="B63" s="4" t="s">
        <v>37</v>
      </c>
      <c r="C63" s="4" t="s">
        <v>120</v>
      </c>
      <c r="D63" s="5">
        <f>(SUM('[1]10m Buffer by County'!F17,'[1]10m Buffer by County'!N17,'[1]10m Buffer by County'!O17)/'[1]10m Buffer by County'!D17)</f>
        <v>0.67336128042950438</v>
      </c>
      <c r="E63" s="5">
        <f>(SUM('[1]10m Buffer by County'!K17,'[1]10m Buffer by County'!G17,'[1]10m Buffer by County'!H17)/'[1]10m Buffer by County'!D17)</f>
        <v>3.9577725898648893E-2</v>
      </c>
      <c r="F63" s="10">
        <f>(SUM('[1]10m Buffer by County'!$E17,'[1]10m Buffer by County'!$I17,'[1]10m Buffer by County'!$J17,'[1]10m Buffer by County'!$M17))</f>
        <v>2834.3293318770602</v>
      </c>
      <c r="G63" s="11">
        <f>(SUM('[1]10m Buffer by County'!E17,'[1]10m Buffer by County'!I17,'[1]10m Buffer by County'!J17,'[1]10m Buffer by County'!M17)/'[1]10m Buffer by County'!D17)</f>
        <v>0.18470581273030084</v>
      </c>
      <c r="H63" s="11"/>
    </row>
    <row r="64" spans="1:8" x14ac:dyDescent="0.25">
      <c r="A64" s="4" t="s">
        <v>133</v>
      </c>
      <c r="B64" s="4" t="s">
        <v>8</v>
      </c>
      <c r="C64" s="4" t="s">
        <v>134</v>
      </c>
      <c r="D64" s="5">
        <f>(SUM('[1]10m Buffer by County'!F70,'[1]10m Buffer by County'!N70,'[1]10m Buffer by County'!O70)/'[1]10m Buffer by County'!D70)</f>
        <v>0.6094075115951969</v>
      </c>
      <c r="E64" s="5">
        <f>(SUM('[1]10m Buffer by County'!K70,'[1]10m Buffer by County'!G70,'[1]10m Buffer by County'!H70)/'[1]10m Buffer by County'!D70)</f>
        <v>0.11783389645308441</v>
      </c>
      <c r="F64" s="10">
        <f>(SUM('[1]10m Buffer by County'!$E70,'[1]10m Buffer by County'!$I70,'[1]10m Buffer by County'!$J70,'[1]10m Buffer by County'!$M70))</f>
        <v>2758.7949669620393</v>
      </c>
      <c r="G64" s="11">
        <f>(SUM('[1]10m Buffer by County'!E70,'[1]10m Buffer by County'!I70,'[1]10m Buffer by County'!J70,'[1]10m Buffer by County'!M70)/'[1]10m Buffer by County'!D70)</f>
        <v>0.21996359834210505</v>
      </c>
      <c r="H64" s="11"/>
    </row>
    <row r="65" spans="1:8" x14ac:dyDescent="0.25">
      <c r="A65" s="4" t="s">
        <v>139</v>
      </c>
      <c r="B65" s="4" t="s">
        <v>22</v>
      </c>
      <c r="C65" s="4" t="s">
        <v>140</v>
      </c>
      <c r="D65" s="5">
        <f>(SUM('[1]10m Buffer by County'!F35,'[1]10m Buffer by County'!N35,'[1]10m Buffer by County'!O35)/'[1]10m Buffer by County'!D35)</f>
        <v>0.59970890950726552</v>
      </c>
      <c r="E65" s="5">
        <f>(SUM('[1]10m Buffer by County'!K35,'[1]10m Buffer by County'!G35,'[1]10m Buffer by County'!H35)/'[1]10m Buffer by County'!D35)</f>
        <v>3.6757950517880153E-2</v>
      </c>
      <c r="F65" s="10">
        <f>(SUM('[1]10m Buffer by County'!$E35,'[1]10m Buffer by County'!$I35,'[1]10m Buffer by County'!$J35,'[1]10m Buffer by County'!$M35))</f>
        <v>2703.4992562134594</v>
      </c>
      <c r="G65" s="11">
        <f>(SUM('[1]10m Buffer by County'!E35,'[1]10m Buffer by County'!I35,'[1]10m Buffer by County'!J35,'[1]10m Buffer by County'!M35)/'[1]10m Buffer by County'!D35)</f>
        <v>0.3500933081217889</v>
      </c>
      <c r="H65" s="11"/>
    </row>
    <row r="66" spans="1:8" x14ac:dyDescent="0.25">
      <c r="A66" s="4" t="s">
        <v>137</v>
      </c>
      <c r="B66" s="4" t="s">
        <v>13</v>
      </c>
      <c r="C66" s="4" t="s">
        <v>138</v>
      </c>
      <c r="D66" s="5">
        <f>(SUM('[1]10m Buffer by County'!F101,'[1]10m Buffer by County'!N101,'[1]10m Buffer by County'!O101)/'[1]10m Buffer by County'!D101)</f>
        <v>0.79838660767234726</v>
      </c>
      <c r="E66" s="5">
        <f>(SUM('[1]10m Buffer by County'!K101,'[1]10m Buffer by County'!G101,'[1]10m Buffer by County'!H101)/'[1]10m Buffer by County'!D101)</f>
        <v>3.2247675603579079E-2</v>
      </c>
      <c r="F66" s="10">
        <f>(SUM('[1]10m Buffer by County'!$E101,'[1]10m Buffer by County'!$I101,'[1]10m Buffer by County'!$J101,'[1]10m Buffer by County'!$M101))</f>
        <v>2631.1574900045962</v>
      </c>
      <c r="G66" s="11">
        <f>(SUM('[1]10m Buffer by County'!E101,'[1]10m Buffer by County'!I101,'[1]10m Buffer by County'!J101,'[1]10m Buffer by County'!M101)/'[1]10m Buffer by County'!D101)</f>
        <v>0.16064231665451784</v>
      </c>
      <c r="H66" s="11"/>
    </row>
    <row r="67" spans="1:8" x14ac:dyDescent="0.25">
      <c r="A67" s="4" t="s">
        <v>135</v>
      </c>
      <c r="B67" s="4" t="s">
        <v>8</v>
      </c>
      <c r="C67" s="4" t="s">
        <v>136</v>
      </c>
      <c r="D67" s="5">
        <f>(SUM('[1]10m Buffer by County'!F87,'[1]10m Buffer by County'!N87,'[1]10m Buffer by County'!O87)/'[1]10m Buffer by County'!D87)</f>
        <v>0.69879727094009048</v>
      </c>
      <c r="E67" s="5">
        <f>(SUM('[1]10m Buffer by County'!K87,'[1]10m Buffer by County'!G87,'[1]10m Buffer by County'!H87)/'[1]10m Buffer by County'!D87)</f>
        <v>3.7845686820453528E-2</v>
      </c>
      <c r="F67" s="10">
        <f>(SUM('[1]10m Buffer by County'!$E87,'[1]10m Buffer by County'!$I87,'[1]10m Buffer by County'!$J87,'[1]10m Buffer by County'!$M87))</f>
        <v>2617.2168051279264</v>
      </c>
      <c r="G67" s="11">
        <f>(SUM('[1]10m Buffer by County'!E87,'[1]10m Buffer by County'!I87,'[1]10m Buffer by County'!J87,'[1]10m Buffer by County'!M87)/'[1]10m Buffer by County'!D87)</f>
        <v>0.25517291740343667</v>
      </c>
      <c r="H67" s="11"/>
    </row>
    <row r="68" spans="1:8" x14ac:dyDescent="0.25">
      <c r="A68" s="4" t="s">
        <v>151</v>
      </c>
      <c r="B68" s="4" t="s">
        <v>68</v>
      </c>
      <c r="C68" s="4" t="s">
        <v>152</v>
      </c>
      <c r="D68" s="5">
        <f>(SUM('[1]10m Buffer by County'!F192,'[1]10m Buffer by County'!N192,'[1]10m Buffer by County'!O192)/'[1]10m Buffer by County'!D192)</f>
        <v>0.67443925606826427</v>
      </c>
      <c r="E68" s="5">
        <f>(SUM('[1]10m Buffer by County'!K192,'[1]10m Buffer by County'!G192,'[1]10m Buffer by County'!H192)/'[1]10m Buffer by County'!D192)</f>
        <v>4.1394203401886757E-2</v>
      </c>
      <c r="F68" s="10">
        <f>(SUM('[1]10m Buffer by County'!$E192,'[1]10m Buffer by County'!$I192,'[1]10m Buffer by County'!$J192,'[1]10m Buffer by County'!$M192))</f>
        <v>2614.4148796844961</v>
      </c>
      <c r="G68" s="11">
        <f>(SUM('[1]10m Buffer by County'!E192,'[1]10m Buffer by County'!I192,'[1]10m Buffer by County'!J192,'[1]10m Buffer by County'!M192)/'[1]10m Buffer by County'!D192)</f>
        <v>0.2456225339478286</v>
      </c>
      <c r="H68" s="11"/>
    </row>
    <row r="69" spans="1:8" x14ac:dyDescent="0.25">
      <c r="A69" s="4" t="s">
        <v>153</v>
      </c>
      <c r="B69" s="4" t="s">
        <v>37</v>
      </c>
      <c r="C69" s="4" t="s">
        <v>154</v>
      </c>
      <c r="D69" s="5">
        <f>(SUM('[1]10m Buffer by County'!F24,'[1]10m Buffer by County'!N24,'[1]10m Buffer by County'!O24)/'[1]10m Buffer by County'!D24)</f>
        <v>0.32421314633614207</v>
      </c>
      <c r="E69" s="5">
        <f>(SUM('[1]10m Buffer by County'!K24,'[1]10m Buffer by County'!G24,'[1]10m Buffer by County'!H24)/'[1]10m Buffer by County'!D24)</f>
        <v>2.2824990315939098E-2</v>
      </c>
      <c r="F69" s="10">
        <f>(SUM('[1]10m Buffer by County'!$E24,'[1]10m Buffer by County'!$I24,'[1]10m Buffer by County'!$J24,'[1]10m Buffer by County'!$M24))</f>
        <v>2563.1692225577362</v>
      </c>
      <c r="G69" s="11">
        <f>(SUM('[1]10m Buffer by County'!E24,'[1]10m Buffer by County'!I24,'[1]10m Buffer by County'!J24,'[1]10m Buffer by County'!M24)/'[1]10m Buffer by County'!D24)</f>
        <v>0.19581987622185343</v>
      </c>
      <c r="H69" s="11"/>
    </row>
    <row r="70" spans="1:8" x14ac:dyDescent="0.25">
      <c r="A70" s="4" t="s">
        <v>145</v>
      </c>
      <c r="B70" s="4" t="s">
        <v>22</v>
      </c>
      <c r="C70" s="4" t="s">
        <v>144</v>
      </c>
      <c r="D70" s="5">
        <f>(SUM('[1]10m Buffer by County'!F38,'[1]10m Buffer by County'!N38,'[1]10m Buffer by County'!O38)/'[1]10m Buffer by County'!D38)</f>
        <v>0.69430468668595979</v>
      </c>
      <c r="E70" s="5">
        <f>(SUM('[1]10m Buffer by County'!K38,'[1]10m Buffer by County'!G38,'[1]10m Buffer by County'!H38)/'[1]10m Buffer by County'!D38)</f>
        <v>3.0289379466710068E-2</v>
      </c>
      <c r="F70" s="10">
        <f>(SUM('[1]10m Buffer by County'!$E38,'[1]10m Buffer by County'!$I38,'[1]10m Buffer by County'!$J38,'[1]10m Buffer by County'!$M38))</f>
        <v>2508.1853585248809</v>
      </c>
      <c r="G70" s="11">
        <f>(SUM('[1]10m Buffer by County'!E38,'[1]10m Buffer by County'!I38,'[1]10m Buffer by County'!J38,'[1]10m Buffer by County'!M38)/'[1]10m Buffer by County'!D38)</f>
        <v>0.26925400464027471</v>
      </c>
      <c r="H70" s="11"/>
    </row>
    <row r="71" spans="1:8" x14ac:dyDescent="0.25">
      <c r="A71" s="4" t="s">
        <v>155</v>
      </c>
      <c r="B71" s="4" t="s">
        <v>13</v>
      </c>
      <c r="C71" s="4" t="s">
        <v>156</v>
      </c>
      <c r="D71" s="5">
        <f>(SUM('[1]10m Buffer by County'!F142,'[1]10m Buffer by County'!N142,'[1]10m Buffer by County'!O142)/'[1]10m Buffer by County'!D142)</f>
        <v>0.69205110277327564</v>
      </c>
      <c r="E71" s="5">
        <f>(SUM('[1]10m Buffer by County'!K142,'[1]10m Buffer by County'!G142,'[1]10m Buffer by County'!H142)/'[1]10m Buffer by County'!D142)</f>
        <v>6.0304333837547568E-2</v>
      </c>
      <c r="F71" s="10">
        <f>(SUM('[1]10m Buffer by County'!$E142,'[1]10m Buffer by County'!$I142,'[1]10m Buffer by County'!$J142,'[1]10m Buffer by County'!$M142))</f>
        <v>2365.4828681990484</v>
      </c>
      <c r="G71" s="11">
        <f>(SUM('[1]10m Buffer by County'!E142,'[1]10m Buffer by County'!I142,'[1]10m Buffer by County'!J142,'[1]10m Buffer by County'!M142)/'[1]10m Buffer by County'!D142)</f>
        <v>0.2293819308741892</v>
      </c>
      <c r="H71" s="11"/>
    </row>
    <row r="72" spans="1:8" x14ac:dyDescent="0.25">
      <c r="A72" s="4" t="s">
        <v>157</v>
      </c>
      <c r="B72" s="4" t="s">
        <v>37</v>
      </c>
      <c r="C72" s="4" t="s">
        <v>158</v>
      </c>
      <c r="D72" s="5">
        <f>(SUM('[1]10m Buffer by County'!F28,'[1]10m Buffer by County'!N28,'[1]10m Buffer by County'!O28)/'[1]10m Buffer by County'!D28)</f>
        <v>0.65049256932222188</v>
      </c>
      <c r="E72" s="5">
        <f>(SUM('[1]10m Buffer by County'!K28,'[1]10m Buffer by County'!G28,'[1]10m Buffer by County'!H28)/'[1]10m Buffer by County'!D28)</f>
        <v>1.7749558816126897E-2</v>
      </c>
      <c r="F72" s="10">
        <f>(SUM('[1]10m Buffer by County'!$E28,'[1]10m Buffer by County'!$I28,'[1]10m Buffer by County'!$J28,'[1]10m Buffer by County'!$M28))</f>
        <v>2359.2691617698656</v>
      </c>
      <c r="G72" s="11">
        <f>(SUM('[1]10m Buffer by County'!E28,'[1]10m Buffer by County'!I28,'[1]10m Buffer by County'!J28,'[1]10m Buffer by County'!M28)/'[1]10m Buffer by County'!D28)</f>
        <v>0.19473261822018617</v>
      </c>
      <c r="H72" s="11"/>
    </row>
    <row r="73" spans="1:8" x14ac:dyDescent="0.25">
      <c r="A73" s="4" t="s">
        <v>125</v>
      </c>
      <c r="B73" s="4" t="s">
        <v>13</v>
      </c>
      <c r="C73" s="4" t="s">
        <v>126</v>
      </c>
      <c r="D73" s="5">
        <f>(SUM('[1]10m Buffer by County'!F109,'[1]10m Buffer by County'!N109,'[1]10m Buffer by County'!O109)/'[1]10m Buffer by County'!D109)</f>
        <v>0.78217081602545191</v>
      </c>
      <c r="E73" s="5">
        <f>(SUM('[1]10m Buffer by County'!K109,'[1]10m Buffer by County'!G109,'[1]10m Buffer by County'!H109)/'[1]10m Buffer by County'!D109)</f>
        <v>1.3011601983372948E-2</v>
      </c>
      <c r="F73" s="10">
        <f>(SUM('[1]10m Buffer by County'!$E109,'[1]10m Buffer by County'!$I109,'[1]10m Buffer by County'!$J109,'[1]10m Buffer by County'!$M109))</f>
        <v>2345.3655426676487</v>
      </c>
      <c r="G73" s="11">
        <f>(SUM('[1]10m Buffer by County'!E109,'[1]10m Buffer by County'!I109,'[1]10m Buffer by County'!J109,'[1]10m Buffer by County'!M109)/'[1]10m Buffer by County'!D109)</f>
        <v>0.19963898938988403</v>
      </c>
      <c r="H73" s="11"/>
    </row>
    <row r="74" spans="1:8" x14ac:dyDescent="0.25">
      <c r="A74" s="4" t="s">
        <v>143</v>
      </c>
      <c r="B74" s="4" t="s">
        <v>13</v>
      </c>
      <c r="C74" s="4" t="s">
        <v>144</v>
      </c>
      <c r="D74" s="5">
        <f>(SUM('[1]10m Buffer by County'!F132,'[1]10m Buffer by County'!N132,'[1]10m Buffer by County'!O132)/'[1]10m Buffer by County'!D132)</f>
        <v>0.746917812775307</v>
      </c>
      <c r="E74" s="5">
        <f>(SUM('[1]10m Buffer by County'!K132,'[1]10m Buffer by County'!G132,'[1]10m Buffer by County'!H132)/'[1]10m Buffer by County'!D132)</f>
        <v>1.6783501923262185E-2</v>
      </c>
      <c r="F74" s="10">
        <f>(SUM('[1]10m Buffer by County'!$E132,'[1]10m Buffer by County'!$I132,'[1]10m Buffer by County'!$J132,'[1]10m Buffer by County'!$M132))</f>
        <v>2311.2319180796962</v>
      </c>
      <c r="G74" s="11">
        <f>(SUM('[1]10m Buffer by County'!E132,'[1]10m Buffer by County'!I132,'[1]10m Buffer by County'!J132,'[1]10m Buffer by County'!M132)/'[1]10m Buffer by County'!D132)</f>
        <v>0.22062841755627433</v>
      </c>
      <c r="H74" s="11"/>
    </row>
    <row r="75" spans="1:8" x14ac:dyDescent="0.25">
      <c r="A75" s="4" t="s">
        <v>148</v>
      </c>
      <c r="B75" s="4" t="s">
        <v>37</v>
      </c>
      <c r="C75" s="4" t="s">
        <v>118</v>
      </c>
      <c r="D75" s="5">
        <f>(SUM('[1]10m Buffer by County'!F19,'[1]10m Buffer by County'!N19,'[1]10m Buffer by County'!O19)/'[1]10m Buffer by County'!D19)</f>
        <v>0.49789121613643778</v>
      </c>
      <c r="E75" s="5">
        <f>(SUM('[1]10m Buffer by County'!K19,'[1]10m Buffer by County'!G19,'[1]10m Buffer by County'!H19)/'[1]10m Buffer by County'!D19)</f>
        <v>2.5432532184655379E-2</v>
      </c>
      <c r="F75" s="10">
        <f>(SUM('[1]10m Buffer by County'!$E19,'[1]10m Buffer by County'!$I19,'[1]10m Buffer by County'!$J19,'[1]10m Buffer by County'!$M19))</f>
        <v>2179.0785942681487</v>
      </c>
      <c r="G75" s="11">
        <f>(SUM('[1]10m Buffer by County'!E19,'[1]10m Buffer by County'!I19,'[1]10m Buffer by County'!J19,'[1]10m Buffer by County'!M19)/'[1]10m Buffer by County'!D19)</f>
        <v>0.27530688928920621</v>
      </c>
      <c r="H75" s="11"/>
    </row>
    <row r="76" spans="1:8" x14ac:dyDescent="0.25">
      <c r="A76" s="4" t="s">
        <v>159</v>
      </c>
      <c r="B76" s="4" t="s">
        <v>13</v>
      </c>
      <c r="C76" s="4" t="s">
        <v>160</v>
      </c>
      <c r="D76" s="5">
        <f>(SUM('[1]10m Buffer by County'!F136,'[1]10m Buffer by County'!N136,'[1]10m Buffer by County'!O136)/'[1]10m Buffer by County'!D136)</f>
        <v>0.82587613532497051</v>
      </c>
      <c r="E76" s="5">
        <f>(SUM('[1]10m Buffer by County'!K136,'[1]10m Buffer by County'!G136,'[1]10m Buffer by County'!H136)/'[1]10m Buffer by County'!D136)</f>
        <v>2.4051787143832559E-2</v>
      </c>
      <c r="F76" s="10">
        <f>(SUM('[1]10m Buffer by County'!$E136,'[1]10m Buffer by County'!$I136,'[1]10m Buffer by County'!$J136,'[1]10m Buffer by County'!$M136))</f>
        <v>2154.5815768274661</v>
      </c>
      <c r="G76" s="11">
        <f>(SUM('[1]10m Buffer by County'!E136,'[1]10m Buffer by County'!I136,'[1]10m Buffer by County'!J136,'[1]10m Buffer by County'!M136)/'[1]10m Buffer by County'!D136)</f>
        <v>0.13591515846620783</v>
      </c>
      <c r="H76" s="11"/>
    </row>
    <row r="77" spans="1:8" x14ac:dyDescent="0.25">
      <c r="A77" s="4" t="s">
        <v>149</v>
      </c>
      <c r="B77" s="4" t="s">
        <v>37</v>
      </c>
      <c r="C77" s="4" t="s">
        <v>150</v>
      </c>
      <c r="D77" s="5">
        <f>(SUM('[1]10m Buffer by County'!F20,'[1]10m Buffer by County'!N20,'[1]10m Buffer by County'!O20)/'[1]10m Buffer by County'!D20)</f>
        <v>0.75236324618129302</v>
      </c>
      <c r="E77" s="5">
        <f>(SUM('[1]10m Buffer by County'!K20,'[1]10m Buffer by County'!G20,'[1]10m Buffer by County'!H20)/'[1]10m Buffer by County'!D20)</f>
        <v>5.8978363925845392E-2</v>
      </c>
      <c r="F77" s="10">
        <f>(SUM('[1]10m Buffer by County'!$E20,'[1]10m Buffer by County'!$I20,'[1]10m Buffer by County'!$J20,'[1]10m Buffer by County'!$M20))</f>
        <v>2151.9783239351004</v>
      </c>
      <c r="G77" s="11">
        <f>(SUM('[1]10m Buffer by County'!E20,'[1]10m Buffer by County'!I20,'[1]10m Buffer by County'!J20,'[1]10m Buffer by County'!M20)/'[1]10m Buffer by County'!D20)</f>
        <v>0.13066864331118644</v>
      </c>
      <c r="H77" s="11"/>
    </row>
    <row r="78" spans="1:8" x14ac:dyDescent="0.25">
      <c r="A78" s="4" t="s">
        <v>165</v>
      </c>
      <c r="B78" s="4" t="s">
        <v>37</v>
      </c>
      <c r="C78" s="4" t="s">
        <v>166</v>
      </c>
      <c r="D78" s="5">
        <f>(SUM('[1]10m Buffer by County'!F6,'[1]10m Buffer by County'!N6,'[1]10m Buffer by County'!O6)/'[1]10m Buffer by County'!D6)</f>
        <v>0.76200759276275887</v>
      </c>
      <c r="E78" s="5">
        <f>(SUM('[1]10m Buffer by County'!K6,'[1]10m Buffer by County'!G6,'[1]10m Buffer by County'!H6)/'[1]10m Buffer by County'!D6)</f>
        <v>6.1260279890886504E-2</v>
      </c>
      <c r="F78" s="10">
        <f>(SUM('[1]10m Buffer by County'!$E6,'[1]10m Buffer by County'!$I6,'[1]10m Buffer by County'!$J6,'[1]10m Buffer by County'!$M6))</f>
        <v>2075.5370830718134</v>
      </c>
      <c r="G78" s="11">
        <f>(SUM('[1]10m Buffer by County'!E6,'[1]10m Buffer by County'!I6,'[1]10m Buffer by County'!J6,'[1]10m Buffer by County'!M6)/'[1]10m Buffer by County'!D6)</f>
        <v>0.13850518462269723</v>
      </c>
      <c r="H78" s="11"/>
    </row>
    <row r="79" spans="1:8" x14ac:dyDescent="0.25">
      <c r="A79" s="4" t="s">
        <v>167</v>
      </c>
      <c r="B79" s="4" t="s">
        <v>37</v>
      </c>
      <c r="C79" s="4" t="s">
        <v>168</v>
      </c>
      <c r="D79" s="5">
        <f>(SUM('[1]10m Buffer by County'!F21,'[1]10m Buffer by County'!N21,'[1]10m Buffer by County'!O21)/'[1]10m Buffer by County'!D21)</f>
        <v>0.7032502822061657</v>
      </c>
      <c r="E79" s="5">
        <f>(SUM('[1]10m Buffer by County'!K21,'[1]10m Buffer by County'!G21,'[1]10m Buffer by County'!H21)/'[1]10m Buffer by County'!D21)</f>
        <v>7.9174741782648425E-2</v>
      </c>
      <c r="F79" s="10">
        <f>(SUM('[1]10m Buffer by County'!$E21,'[1]10m Buffer by County'!$I21,'[1]10m Buffer by County'!$J21,'[1]10m Buffer by County'!$M21))</f>
        <v>1921.9903826670554</v>
      </c>
      <c r="G79" s="11">
        <f>(SUM('[1]10m Buffer by County'!E21,'[1]10m Buffer by County'!I21,'[1]10m Buffer by County'!J21,'[1]10m Buffer by County'!M21)/'[1]10m Buffer by County'!D21)</f>
        <v>0.11150090903471441</v>
      </c>
      <c r="H79" s="11"/>
    </row>
    <row r="80" spans="1:8" x14ac:dyDescent="0.25">
      <c r="A80" s="4" t="s">
        <v>171</v>
      </c>
      <c r="B80" s="4" t="s">
        <v>13</v>
      </c>
      <c r="C80" s="4" t="s">
        <v>172</v>
      </c>
      <c r="D80" s="5">
        <f>(SUM('[1]10m Buffer by County'!F113,'[1]10m Buffer by County'!N113,'[1]10m Buffer by County'!O113)/'[1]10m Buffer by County'!D113)</f>
        <v>0.63013027668295707</v>
      </c>
      <c r="E80" s="5">
        <f>(SUM('[1]10m Buffer by County'!K113,'[1]10m Buffer by County'!G113,'[1]10m Buffer by County'!H113)/'[1]10m Buffer by County'!D113)</f>
        <v>0.11050245724436966</v>
      </c>
      <c r="F80" s="10">
        <f>(SUM('[1]10m Buffer by County'!$E113,'[1]10m Buffer by County'!$I113,'[1]10m Buffer by County'!$J113,'[1]10m Buffer by County'!$M113))</f>
        <v>1887.6071818644577</v>
      </c>
      <c r="G80" s="11">
        <f>(SUM('[1]10m Buffer by County'!E113,'[1]10m Buffer by County'!I113,'[1]10m Buffer by County'!J113,'[1]10m Buffer by County'!M113)/'[1]10m Buffer by County'!D113)</f>
        <v>0.13884298584172267</v>
      </c>
      <c r="H80" s="11"/>
    </row>
    <row r="81" spans="1:8" x14ac:dyDescent="0.25">
      <c r="A81" s="4" t="s">
        <v>146</v>
      </c>
      <c r="B81" s="4" t="s">
        <v>37</v>
      </c>
      <c r="C81" s="4" t="s">
        <v>147</v>
      </c>
      <c r="D81" s="5">
        <f>(SUM('[1]10m Buffer by County'!F25,'[1]10m Buffer by County'!N25,'[1]10m Buffer by County'!O25)/'[1]10m Buffer by County'!D25)</f>
        <v>0.48192595160267598</v>
      </c>
      <c r="E81" s="5">
        <f>(SUM('[1]10m Buffer by County'!K25,'[1]10m Buffer by County'!G25,'[1]10m Buffer by County'!H25)/'[1]10m Buffer by County'!D25)</f>
        <v>3.544122269644015E-2</v>
      </c>
      <c r="F81" s="10">
        <f>(SUM('[1]10m Buffer by County'!$E25,'[1]10m Buffer by County'!$I25,'[1]10m Buffer by County'!$J25,'[1]10m Buffer by County'!$M25))</f>
        <v>1872.7984165501152</v>
      </c>
      <c r="G81" s="11">
        <f>(SUM('[1]10m Buffer by County'!E25,'[1]10m Buffer by County'!I25,'[1]10m Buffer by County'!J25,'[1]10m Buffer by County'!M25)/'[1]10m Buffer by County'!D25)</f>
        <v>0.24603286187076318</v>
      </c>
      <c r="H81" s="11"/>
    </row>
    <row r="82" spans="1:8" x14ac:dyDescent="0.25">
      <c r="A82" s="4" t="s">
        <v>169</v>
      </c>
      <c r="B82" s="4" t="s">
        <v>8</v>
      </c>
      <c r="C82" s="4" t="s">
        <v>170</v>
      </c>
      <c r="D82" s="5">
        <f>(SUM('[1]10m Buffer by County'!F89,'[1]10m Buffer by County'!N89,'[1]10m Buffer by County'!O89)/'[1]10m Buffer by County'!D89)</f>
        <v>0.78833630294624879</v>
      </c>
      <c r="E82" s="5">
        <f>(SUM('[1]10m Buffer by County'!K89,'[1]10m Buffer by County'!G89,'[1]10m Buffer by County'!H89)/'[1]10m Buffer by County'!D89)</f>
        <v>3.7790207840657543E-2</v>
      </c>
      <c r="F82" s="10">
        <f>(SUM('[1]10m Buffer by County'!$E89,'[1]10m Buffer by County'!$I89,'[1]10m Buffer by County'!$J89,'[1]10m Buffer by County'!$M89))</f>
        <v>1850.2130046505192</v>
      </c>
      <c r="G82" s="11">
        <f>(SUM('[1]10m Buffer by County'!E89,'[1]10m Buffer by County'!I89,'[1]10m Buffer by County'!J89,'[1]10m Buffer by County'!M89)/'[1]10m Buffer by County'!D89)</f>
        <v>0.1646234014878552</v>
      </c>
      <c r="H82" s="11"/>
    </row>
    <row r="83" spans="1:8" x14ac:dyDescent="0.25">
      <c r="A83" s="4" t="s">
        <v>163</v>
      </c>
      <c r="B83" s="4" t="s">
        <v>13</v>
      </c>
      <c r="C83" s="4" t="s">
        <v>164</v>
      </c>
      <c r="D83" s="5">
        <f>(SUM('[1]10m Buffer by County'!F146,'[1]10m Buffer by County'!N146,'[1]10m Buffer by County'!O146)/'[1]10m Buffer by County'!D146)</f>
        <v>0.73681588417142785</v>
      </c>
      <c r="E83" s="5">
        <f>(SUM('[1]10m Buffer by County'!K146,'[1]10m Buffer by County'!G146,'[1]10m Buffer by County'!H146)/'[1]10m Buffer by County'!D146)</f>
        <v>4.9454526763953788E-2</v>
      </c>
      <c r="F83" s="10">
        <f>(SUM('[1]10m Buffer by County'!$E146,'[1]10m Buffer by County'!$I146,'[1]10m Buffer by County'!$J146,'[1]10m Buffer by County'!$M146))</f>
        <v>1833.1877060239294</v>
      </c>
      <c r="G83" s="11">
        <f>(SUM('[1]10m Buffer by County'!E146,'[1]10m Buffer by County'!I146,'[1]10m Buffer by County'!J146,'[1]10m Buffer by County'!M146)/'[1]10m Buffer by County'!D146)</f>
        <v>0.15808969305366155</v>
      </c>
      <c r="H83" s="11"/>
    </row>
    <row r="84" spans="1:8" x14ac:dyDescent="0.25">
      <c r="A84" s="4" t="s">
        <v>161</v>
      </c>
      <c r="B84" s="4" t="s">
        <v>13</v>
      </c>
      <c r="C84" s="4" t="s">
        <v>162</v>
      </c>
      <c r="D84" s="5">
        <f>(SUM('[1]10m Buffer by County'!F141,'[1]10m Buffer by County'!N141,'[1]10m Buffer by County'!O141)/'[1]10m Buffer by County'!D141)</f>
        <v>0.8130765295761434</v>
      </c>
      <c r="E84" s="5">
        <f>(SUM('[1]10m Buffer by County'!K141,'[1]10m Buffer by County'!G141,'[1]10m Buffer by County'!H141)/'[1]10m Buffer by County'!D141)</f>
        <v>1.2770165757312178E-2</v>
      </c>
      <c r="F84" s="10">
        <f>(SUM('[1]10m Buffer by County'!$E141,'[1]10m Buffer by County'!$I141,'[1]10m Buffer by County'!$J141,'[1]10m Buffer by County'!$M141))</f>
        <v>1760.7399317001327</v>
      </c>
      <c r="G84" s="11">
        <f>(SUM('[1]10m Buffer by County'!E141,'[1]10m Buffer by County'!I141,'[1]10m Buffer by County'!J141,'[1]10m Buffer by County'!M141)/'[1]10m Buffer by County'!D141)</f>
        <v>0.16827664365194853</v>
      </c>
      <c r="H84" s="11"/>
    </row>
    <row r="85" spans="1:8" x14ac:dyDescent="0.25">
      <c r="A85" s="4" t="s">
        <v>173</v>
      </c>
      <c r="B85" s="4" t="s">
        <v>13</v>
      </c>
      <c r="C85" s="4" t="s">
        <v>174</v>
      </c>
      <c r="D85" s="5">
        <f>(SUM('[1]10m Buffer by County'!F95,'[1]10m Buffer by County'!N95,'[1]10m Buffer by County'!O95)/'[1]10m Buffer by County'!D95)</f>
        <v>0.86295592319463499</v>
      </c>
      <c r="E85" s="5">
        <f>(SUM('[1]10m Buffer by County'!K95,'[1]10m Buffer by County'!G95,'[1]10m Buffer by County'!H95)/'[1]10m Buffer by County'!D95)</f>
        <v>2.4128059811754712E-2</v>
      </c>
      <c r="F85" s="10">
        <f>(SUM('[1]10m Buffer by County'!$E95,'[1]10m Buffer by County'!$I95,'[1]10m Buffer by County'!$J95,'[1]10m Buffer by County'!$M95))</f>
        <v>1727.3995146854597</v>
      </c>
      <c r="G85" s="11">
        <f>(SUM('[1]10m Buffer by County'!E95,'[1]10m Buffer by County'!I95,'[1]10m Buffer by County'!J95,'[1]10m Buffer by County'!M95)/'[1]10m Buffer by County'!D95)</f>
        <v>0.10872690407715779</v>
      </c>
      <c r="H85" s="11"/>
    </row>
    <row r="86" spans="1:8" x14ac:dyDescent="0.25">
      <c r="A86" s="4" t="s">
        <v>181</v>
      </c>
      <c r="B86" s="4" t="s">
        <v>13</v>
      </c>
      <c r="C86" s="4" t="s">
        <v>182</v>
      </c>
      <c r="D86" s="5">
        <f>(SUM('[1]10m Buffer by County'!F99,'[1]10m Buffer by County'!N99,'[1]10m Buffer by County'!O99)/'[1]10m Buffer by County'!D99)</f>
        <v>0.88142558774959079</v>
      </c>
      <c r="E86" s="5">
        <f>(SUM('[1]10m Buffer by County'!K99,'[1]10m Buffer by County'!G99,'[1]10m Buffer by County'!H99)/'[1]10m Buffer by County'!D99)</f>
        <v>1.7065579105935619E-2</v>
      </c>
      <c r="F86" s="10">
        <f>(SUM('[1]10m Buffer by County'!$E99,'[1]10m Buffer by County'!$I99,'[1]10m Buffer by County'!$J99,'[1]10m Buffer by County'!$M99))</f>
        <v>1655.6199127224563</v>
      </c>
      <c r="G86" s="11">
        <f>(SUM('[1]10m Buffer by County'!E99,'[1]10m Buffer by County'!I99,'[1]10m Buffer by County'!J99,'[1]10m Buffer by County'!M99)/'[1]10m Buffer by County'!D99)</f>
        <v>9.1052489222236979E-2</v>
      </c>
      <c r="H86" s="11"/>
    </row>
    <row r="87" spans="1:8" x14ac:dyDescent="0.25">
      <c r="A87" s="4" t="s">
        <v>179</v>
      </c>
      <c r="B87" s="4" t="s">
        <v>8</v>
      </c>
      <c r="C87" s="4" t="s">
        <v>180</v>
      </c>
      <c r="D87" s="5">
        <f>(SUM('[1]10m Buffer by County'!F77,'[1]10m Buffer by County'!N77,'[1]10m Buffer by County'!O77)/'[1]10m Buffer by County'!D77)</f>
        <v>0.569344279353595</v>
      </c>
      <c r="E87" s="5">
        <f>(SUM('[1]10m Buffer by County'!K77,'[1]10m Buffer by County'!G77,'[1]10m Buffer by County'!H77)/'[1]10m Buffer by County'!D77)</f>
        <v>4.7453968536369268E-2</v>
      </c>
      <c r="F87" s="10">
        <f>(SUM('[1]10m Buffer by County'!$E77,'[1]10m Buffer by County'!$I77,'[1]10m Buffer by County'!$J77,'[1]10m Buffer by County'!$M77))</f>
        <v>1611.9799054081436</v>
      </c>
      <c r="G87" s="11">
        <f>(SUM('[1]10m Buffer by County'!E77,'[1]10m Buffer by County'!I77,'[1]10m Buffer by County'!J77,'[1]10m Buffer by County'!M77)/'[1]10m Buffer by County'!D77)</f>
        <v>0.35821156064253917</v>
      </c>
      <c r="H87" s="11"/>
    </row>
    <row r="88" spans="1:8" x14ac:dyDescent="0.25">
      <c r="A88" s="4" t="s">
        <v>185</v>
      </c>
      <c r="B88" s="4" t="s">
        <v>13</v>
      </c>
      <c r="C88" s="4" t="s">
        <v>186</v>
      </c>
      <c r="D88" s="5">
        <f>(SUM('[1]10m Buffer by County'!F156,'[1]10m Buffer by County'!N156,'[1]10m Buffer by County'!O156)/'[1]10m Buffer by County'!D156)</f>
        <v>0.71521979044748496</v>
      </c>
      <c r="E88" s="5">
        <f>(SUM('[1]10m Buffer by County'!K156,'[1]10m Buffer by County'!G156,'[1]10m Buffer by County'!H156)/'[1]10m Buffer by County'!D156)</f>
        <v>5.5491839155711715E-2</v>
      </c>
      <c r="F88" s="10">
        <f>(SUM('[1]10m Buffer by County'!$E156,'[1]10m Buffer by County'!$I156,'[1]10m Buffer by County'!$J156,'[1]10m Buffer by County'!$M156))</f>
        <v>1547.3552334402473</v>
      </c>
      <c r="G88" s="11">
        <f>(SUM('[1]10m Buffer by County'!E156,'[1]10m Buffer by County'!I156,'[1]10m Buffer by County'!J156,'[1]10m Buffer by County'!M156)/'[1]10m Buffer by County'!D156)</f>
        <v>0.21344480762432558</v>
      </c>
      <c r="H88" s="11"/>
    </row>
    <row r="89" spans="1:8" x14ac:dyDescent="0.25">
      <c r="A89" s="4" t="s">
        <v>177</v>
      </c>
      <c r="B89" s="4" t="s">
        <v>37</v>
      </c>
      <c r="C89" s="4" t="s">
        <v>178</v>
      </c>
      <c r="D89" s="5">
        <f>(SUM('[1]10m Buffer by County'!F7,'[1]10m Buffer by County'!N7,'[1]10m Buffer by County'!O7)/'[1]10m Buffer by County'!D7)</f>
        <v>0.62846245857369454</v>
      </c>
      <c r="E89" s="5">
        <f>(SUM('[1]10m Buffer by County'!K7,'[1]10m Buffer by County'!G7,'[1]10m Buffer by County'!H7)/'[1]10m Buffer by County'!D7)</f>
        <v>8.1151643292914188E-2</v>
      </c>
      <c r="F89" s="10">
        <f>(SUM('[1]10m Buffer by County'!$E7,'[1]10m Buffer by County'!$I7,'[1]10m Buffer by County'!$J7,'[1]10m Buffer by County'!$M7))</f>
        <v>1517.2916779923198</v>
      </c>
      <c r="G89" s="11">
        <f>(SUM('[1]10m Buffer by County'!E7,'[1]10m Buffer by County'!I7,'[1]10m Buffer by County'!J7,'[1]10m Buffer by County'!M7)/'[1]10m Buffer by County'!D7)</f>
        <v>0.10912656901720762</v>
      </c>
      <c r="H89" s="11"/>
    </row>
    <row r="90" spans="1:8" x14ac:dyDescent="0.25">
      <c r="A90" s="4" t="s">
        <v>183</v>
      </c>
      <c r="B90" s="4" t="s">
        <v>37</v>
      </c>
      <c r="C90" s="4" t="s">
        <v>184</v>
      </c>
      <c r="D90" s="5">
        <f>(SUM('[1]10m Buffer by County'!F18,'[1]10m Buffer by County'!N18,'[1]10m Buffer by County'!O18)/'[1]10m Buffer by County'!D18)</f>
        <v>0.73892868929839639</v>
      </c>
      <c r="E90" s="5">
        <f>(SUM('[1]10m Buffer by County'!K18,'[1]10m Buffer by County'!G18,'[1]10m Buffer by County'!H18)/'[1]10m Buffer by County'!D18)</f>
        <v>5.0592694023011711E-2</v>
      </c>
      <c r="F90" s="10">
        <f>(SUM('[1]10m Buffer by County'!$E18,'[1]10m Buffer by County'!$I18,'[1]10m Buffer by County'!$J18,'[1]10m Buffer by County'!$M18))</f>
        <v>1453.3121976050566</v>
      </c>
      <c r="G90" s="11">
        <f>(SUM('[1]10m Buffer by County'!E18,'[1]10m Buffer by County'!I18,'[1]10m Buffer by County'!J18,'[1]10m Buffer by County'!M18)/'[1]10m Buffer by County'!D18)</f>
        <v>0.18084921983486046</v>
      </c>
      <c r="H90" s="11"/>
    </row>
    <row r="91" spans="1:8" x14ac:dyDescent="0.25">
      <c r="A91" s="4" t="s">
        <v>189</v>
      </c>
      <c r="B91" s="4" t="s">
        <v>8</v>
      </c>
      <c r="C91" s="4" t="s">
        <v>190</v>
      </c>
      <c r="D91" s="5">
        <f>(SUM('[1]10m Buffer by County'!F57,'[1]10m Buffer by County'!N57,'[1]10m Buffer by County'!O57)/'[1]10m Buffer by County'!D57)</f>
        <v>0.62653154071819661</v>
      </c>
      <c r="E91" s="5">
        <f>(SUM('[1]10m Buffer by County'!K57,'[1]10m Buffer by County'!G57,'[1]10m Buffer by County'!H57)/'[1]10m Buffer by County'!D57)</f>
        <v>2.4726089263349217E-2</v>
      </c>
      <c r="F91" s="10">
        <f>(SUM('[1]10m Buffer by County'!$E57,'[1]10m Buffer by County'!$I57,'[1]10m Buffer by County'!$J57,'[1]10m Buffer by County'!$M57))</f>
        <v>1446.3497625319383</v>
      </c>
      <c r="G91" s="11">
        <f>(SUM('[1]10m Buffer by County'!E57,'[1]10m Buffer by County'!I57,'[1]10m Buffer by County'!J57,'[1]10m Buffer by County'!M57)/'[1]10m Buffer by County'!D57)</f>
        <v>0.33030428958372299</v>
      </c>
      <c r="H91" s="11"/>
    </row>
    <row r="92" spans="1:8" x14ac:dyDescent="0.25">
      <c r="A92" s="4" t="s">
        <v>193</v>
      </c>
      <c r="B92" s="4" t="s">
        <v>13</v>
      </c>
      <c r="C92" s="4" t="s">
        <v>194</v>
      </c>
      <c r="D92" s="5">
        <f>(SUM('[1]10m Buffer by County'!F106,'[1]10m Buffer by County'!N106,'[1]10m Buffer by County'!O106)/'[1]10m Buffer by County'!D106)</f>
        <v>0.75470584247599792</v>
      </c>
      <c r="E92" s="5">
        <f>(SUM('[1]10m Buffer by County'!K106,'[1]10m Buffer by County'!G106,'[1]10m Buffer by County'!H106)/'[1]10m Buffer by County'!D106)</f>
        <v>4.5666601197931485E-2</v>
      </c>
      <c r="F92" s="10">
        <f>(SUM('[1]10m Buffer by County'!$E106,'[1]10m Buffer by County'!$I106,'[1]10m Buffer by County'!$J106,'[1]10m Buffer by County'!$M106))</f>
        <v>1431.997153348522</v>
      </c>
      <c r="G92" s="11">
        <f>(SUM('[1]10m Buffer by County'!E106,'[1]10m Buffer by County'!I106,'[1]10m Buffer by County'!J106,'[1]10m Buffer by County'!M106)/'[1]10m Buffer by County'!D106)</f>
        <v>0.10736647773122134</v>
      </c>
      <c r="H92" s="11"/>
    </row>
    <row r="93" spans="1:8" x14ac:dyDescent="0.25">
      <c r="A93" s="4" t="s">
        <v>175</v>
      </c>
      <c r="B93" s="4" t="s">
        <v>37</v>
      </c>
      <c r="C93" s="4" t="s">
        <v>176</v>
      </c>
      <c r="D93" s="5">
        <f>(SUM('[1]10m Buffer by County'!F12,'[1]10m Buffer by County'!N12,'[1]10m Buffer by County'!O12)/'[1]10m Buffer by County'!D12)</f>
        <v>0.70387586396704815</v>
      </c>
      <c r="E93" s="5">
        <f>(SUM('[1]10m Buffer by County'!K12,'[1]10m Buffer by County'!G12,'[1]10m Buffer by County'!H12)/'[1]10m Buffer by County'!D12)</f>
        <v>5.4477965260026934E-2</v>
      </c>
      <c r="F93" s="10">
        <f>(SUM('[1]10m Buffer by County'!$E12,'[1]10m Buffer by County'!$I12,'[1]10m Buffer by County'!$J12,'[1]10m Buffer by County'!$M12))</f>
        <v>1405.3426607295532</v>
      </c>
      <c r="G93" s="11">
        <f>(SUM('[1]10m Buffer by County'!E12,'[1]10m Buffer by County'!I12,'[1]10m Buffer by County'!J12,'[1]10m Buffer by County'!M12)/'[1]10m Buffer by County'!D12)</f>
        <v>0.13157778449637755</v>
      </c>
      <c r="H93" s="11"/>
    </row>
    <row r="94" spans="1:8" x14ac:dyDescent="0.25">
      <c r="A94" s="4" t="s">
        <v>195</v>
      </c>
      <c r="B94" s="4" t="s">
        <v>13</v>
      </c>
      <c r="C94" s="4" t="s">
        <v>196</v>
      </c>
      <c r="D94" s="5">
        <f>(SUM('[1]10m Buffer by County'!F93,'[1]10m Buffer by County'!N93,'[1]10m Buffer by County'!O93)/'[1]10m Buffer by County'!D93)</f>
        <v>0.86274119543263228</v>
      </c>
      <c r="E94" s="5">
        <f>(SUM('[1]10m Buffer by County'!K93,'[1]10m Buffer by County'!G93,'[1]10m Buffer by County'!H93)/'[1]10m Buffer by County'!D93)</f>
        <v>3.8062614129422141E-2</v>
      </c>
      <c r="F94" s="10">
        <f>(SUM('[1]10m Buffer by County'!$E93,'[1]10m Buffer by County'!$I93,'[1]10m Buffer by County'!$J93,'[1]10m Buffer by County'!$M93))</f>
        <v>1378.5067929209313</v>
      </c>
      <c r="G94" s="11">
        <f>(SUM('[1]10m Buffer by County'!E93,'[1]10m Buffer by County'!I93,'[1]10m Buffer by County'!J93,'[1]10m Buffer by County'!M93)/'[1]10m Buffer by County'!D93)</f>
        <v>8.8058522660078908E-2</v>
      </c>
      <c r="H94" s="11"/>
    </row>
    <row r="95" spans="1:8" x14ac:dyDescent="0.25">
      <c r="A95" s="4" t="s">
        <v>197</v>
      </c>
      <c r="B95" s="4" t="s">
        <v>8</v>
      </c>
      <c r="C95" s="4" t="s">
        <v>198</v>
      </c>
      <c r="D95" s="5">
        <f>(SUM('[1]10m Buffer by County'!F54,'[1]10m Buffer by County'!N54,'[1]10m Buffer by County'!O54)/'[1]10m Buffer by County'!D54)</f>
        <v>0.80574219714510487</v>
      </c>
      <c r="E95" s="5">
        <f>(SUM('[1]10m Buffer by County'!K54,'[1]10m Buffer by County'!G54,'[1]10m Buffer by County'!H54)/'[1]10m Buffer by County'!D54)</f>
        <v>2.2758690869666819E-2</v>
      </c>
      <c r="F95" s="10">
        <f>(SUM('[1]10m Buffer by County'!$E54,'[1]10m Buffer by County'!$I54,'[1]10m Buffer by County'!$J54,'[1]10m Buffer by County'!$M54))</f>
        <v>1373.4552220734099</v>
      </c>
      <c r="G95" s="11">
        <f>(SUM('[1]10m Buffer by County'!E54,'[1]10m Buffer by County'!I54,'[1]10m Buffer by County'!J54,'[1]10m Buffer by County'!M54)/'[1]10m Buffer by County'!D54)</f>
        <v>0.15794642573734752</v>
      </c>
      <c r="H95" s="11"/>
    </row>
    <row r="96" spans="1:8" x14ac:dyDescent="0.25">
      <c r="A96" s="4" t="s">
        <v>187</v>
      </c>
      <c r="B96" s="4" t="s">
        <v>13</v>
      </c>
      <c r="C96" s="4" t="s">
        <v>188</v>
      </c>
      <c r="D96" s="5">
        <f>(SUM('[1]10m Buffer by County'!F147,'[1]10m Buffer by County'!N147,'[1]10m Buffer by County'!O147)/'[1]10m Buffer by County'!D147)</f>
        <v>0.8098760614995032</v>
      </c>
      <c r="E96" s="5">
        <f>(SUM('[1]10m Buffer by County'!K147,'[1]10m Buffer by County'!G147,'[1]10m Buffer by County'!H147)/'[1]10m Buffer by County'!D147)</f>
        <v>1.9124562733375407E-2</v>
      </c>
      <c r="F96" s="10">
        <f>(SUM('[1]10m Buffer by County'!$E147,'[1]10m Buffer by County'!$I147,'[1]10m Buffer by County'!$J147,'[1]10m Buffer by County'!$M147))</f>
        <v>1369.3095387535027</v>
      </c>
      <c r="G96" s="11">
        <f>(SUM('[1]10m Buffer by County'!E147,'[1]10m Buffer by County'!I147,'[1]10m Buffer by County'!J147,'[1]10m Buffer by County'!M147)/'[1]10m Buffer by County'!D147)</f>
        <v>0.16061320380793362</v>
      </c>
      <c r="H96" s="11"/>
    </row>
    <row r="97" spans="1:8" x14ac:dyDescent="0.25">
      <c r="A97" s="4" t="s">
        <v>199</v>
      </c>
      <c r="B97" s="4" t="s">
        <v>13</v>
      </c>
      <c r="C97" s="4" t="s">
        <v>200</v>
      </c>
      <c r="D97" s="5">
        <f>(SUM('[1]10m Buffer by County'!F91,'[1]10m Buffer by County'!N91,'[1]10m Buffer by County'!O91)/'[1]10m Buffer by County'!D91)</f>
        <v>0.31497427983168907</v>
      </c>
      <c r="E97" s="5">
        <f>(SUM('[1]10m Buffer by County'!K91,'[1]10m Buffer by County'!G91,'[1]10m Buffer by County'!H91)/'[1]10m Buffer by County'!D91)</f>
        <v>2.611336520408097E-2</v>
      </c>
      <c r="F97" s="10">
        <f>(SUM('[1]10m Buffer by County'!$E91,'[1]10m Buffer by County'!$I91,'[1]10m Buffer by County'!$J91,'[1]10m Buffer by County'!$M91))</f>
        <v>1337.3338835541629</v>
      </c>
      <c r="G97" s="11">
        <f>(SUM('[1]10m Buffer by County'!E91,'[1]10m Buffer by County'!I91,'[1]10m Buffer by County'!J91,'[1]10m Buffer by County'!M91)/'[1]10m Buffer by County'!D91)</f>
        <v>0.12171029314083266</v>
      </c>
      <c r="H97" s="11"/>
    </row>
    <row r="98" spans="1:8" x14ac:dyDescent="0.25">
      <c r="A98" s="4" t="s">
        <v>201</v>
      </c>
      <c r="B98" s="4" t="s">
        <v>13</v>
      </c>
      <c r="C98" s="4" t="s">
        <v>202</v>
      </c>
      <c r="D98" s="5">
        <f>(SUM('[1]10m Buffer by County'!F122,'[1]10m Buffer by County'!N122,'[1]10m Buffer by County'!O122)/'[1]10m Buffer by County'!D122)</f>
        <v>0.64032545330478041</v>
      </c>
      <c r="E98" s="5">
        <f>(SUM('[1]10m Buffer by County'!K122,'[1]10m Buffer by County'!G122,'[1]10m Buffer by County'!H122)/'[1]10m Buffer by County'!D122)</f>
        <v>8.9618638145248855E-2</v>
      </c>
      <c r="F98" s="10">
        <f>(SUM('[1]10m Buffer by County'!$E122,'[1]10m Buffer by County'!$I122,'[1]10m Buffer by County'!$J122,'[1]10m Buffer by County'!$M122))</f>
        <v>1282.8674577326619</v>
      </c>
      <c r="G98" s="11">
        <f>(SUM('[1]10m Buffer by County'!E122,'[1]10m Buffer by County'!I122,'[1]10m Buffer by County'!J122,'[1]10m Buffer by County'!M122)/'[1]10m Buffer by County'!D122)</f>
        <v>0.15621934961998082</v>
      </c>
      <c r="H98" s="11"/>
    </row>
    <row r="99" spans="1:8" x14ac:dyDescent="0.25">
      <c r="A99" s="4" t="s">
        <v>191</v>
      </c>
      <c r="B99" s="4" t="s">
        <v>37</v>
      </c>
      <c r="C99" s="4" t="s">
        <v>192</v>
      </c>
      <c r="D99" s="5">
        <f>(SUM('[1]10m Buffer by County'!F23,'[1]10m Buffer by County'!N23,'[1]10m Buffer by County'!O23)/'[1]10m Buffer by County'!D23)</f>
        <v>0.70985346068001798</v>
      </c>
      <c r="E99" s="5">
        <f>(SUM('[1]10m Buffer by County'!K23,'[1]10m Buffer by County'!G23,'[1]10m Buffer by County'!H23)/'[1]10m Buffer by County'!D23)</f>
        <v>2.3951585824302124E-2</v>
      </c>
      <c r="F99" s="10">
        <f>(SUM('[1]10m Buffer by County'!$E23,'[1]10m Buffer by County'!$I23,'[1]10m Buffer by County'!$J23,'[1]10m Buffer by County'!$M23))</f>
        <v>1139.8872212035999</v>
      </c>
      <c r="G99" s="11">
        <f>(SUM('[1]10m Buffer by County'!E23,'[1]10m Buffer by County'!I23,'[1]10m Buffer by County'!J23,'[1]10m Buffer by County'!M23)/'[1]10m Buffer by County'!D23)</f>
        <v>9.9386258670646183E-2</v>
      </c>
      <c r="H99" s="11"/>
    </row>
    <row r="100" spans="1:8" x14ac:dyDescent="0.25">
      <c r="A100" s="4" t="s">
        <v>209</v>
      </c>
      <c r="B100" s="4" t="s">
        <v>8</v>
      </c>
      <c r="C100" s="4" t="s">
        <v>210</v>
      </c>
      <c r="D100" s="5">
        <f>(SUM('[1]10m Buffer by County'!F84,'[1]10m Buffer by County'!N84,'[1]10m Buffer by County'!O84)/'[1]10m Buffer by County'!D84)</f>
        <v>0.89066670574529017</v>
      </c>
      <c r="E100" s="5">
        <f>(SUM('[1]10m Buffer by County'!K84,'[1]10m Buffer by County'!G84,'[1]10m Buffer by County'!H84)/'[1]10m Buffer by County'!D84)</f>
        <v>1.4527028974357092E-2</v>
      </c>
      <c r="F100" s="10">
        <f>(SUM('[1]10m Buffer by County'!$E84,'[1]10m Buffer by County'!$I84,'[1]10m Buffer by County'!$J84,'[1]10m Buffer by County'!$M84))</f>
        <v>1084.6733022639773</v>
      </c>
      <c r="G100" s="11">
        <f>(SUM('[1]10m Buffer by County'!E84,'[1]10m Buffer by County'!I84,'[1]10m Buffer by County'!J84,'[1]10m Buffer by County'!M84)/'[1]10m Buffer by County'!D84)</f>
        <v>8.5768219797719245E-2</v>
      </c>
      <c r="H100" s="11"/>
    </row>
    <row r="101" spans="1:8" x14ac:dyDescent="0.25">
      <c r="A101" s="4" t="s">
        <v>203</v>
      </c>
      <c r="B101" s="4" t="s">
        <v>37</v>
      </c>
      <c r="C101" s="4" t="s">
        <v>204</v>
      </c>
      <c r="D101" s="5">
        <f>(SUM('[1]10m Buffer by County'!F13,'[1]10m Buffer by County'!N13,'[1]10m Buffer by County'!O13)/'[1]10m Buffer by County'!D13)</f>
        <v>0.81623806152280687</v>
      </c>
      <c r="E101" s="5">
        <f>(SUM('[1]10m Buffer by County'!K13,'[1]10m Buffer by County'!G13,'[1]10m Buffer by County'!H13)/'[1]10m Buffer by County'!D13)</f>
        <v>1.8425594443001521E-2</v>
      </c>
      <c r="F101" s="10">
        <f>(SUM('[1]10m Buffer by County'!$E13,'[1]10m Buffer by County'!$I13,'[1]10m Buffer by County'!$J13,'[1]10m Buffer by County'!$M13))</f>
        <v>1078.7660062369341</v>
      </c>
      <c r="G101" s="11">
        <f>(SUM('[1]10m Buffer by County'!E13,'[1]10m Buffer by County'!I13,'[1]10m Buffer by County'!J13,'[1]10m Buffer by County'!M13)/'[1]10m Buffer by County'!D13)</f>
        <v>6.7532168396087111E-2</v>
      </c>
      <c r="H101" s="11"/>
    </row>
    <row r="102" spans="1:8" x14ac:dyDescent="0.25">
      <c r="A102" s="4" t="s">
        <v>205</v>
      </c>
      <c r="B102" s="4" t="s">
        <v>13</v>
      </c>
      <c r="C102" s="4" t="s">
        <v>206</v>
      </c>
      <c r="D102" s="5">
        <f>(SUM('[1]10m Buffer by County'!F121,'[1]10m Buffer by County'!N121,'[1]10m Buffer by County'!O121)/'[1]10m Buffer by County'!D121)</f>
        <v>0.86117775109774441</v>
      </c>
      <c r="E102" s="5">
        <f>(SUM('[1]10m Buffer by County'!K121,'[1]10m Buffer by County'!G121,'[1]10m Buffer by County'!H121)/'[1]10m Buffer by County'!D121)</f>
        <v>1.8714618477427204E-2</v>
      </c>
      <c r="F102" s="10">
        <f>(SUM('[1]10m Buffer by County'!$E121,'[1]10m Buffer by County'!$I121,'[1]10m Buffer by County'!$J121,'[1]10m Buffer by County'!$M121))</f>
        <v>1046.2741483520556</v>
      </c>
      <c r="G102" s="11">
        <f>(SUM('[1]10m Buffer by County'!E121,'[1]10m Buffer by County'!I121,'[1]10m Buffer by County'!J121,'[1]10m Buffer by County'!M121)/'[1]10m Buffer by County'!D121)</f>
        <v>7.0465149787943437E-2</v>
      </c>
      <c r="H102" s="11"/>
    </row>
    <row r="103" spans="1:8" x14ac:dyDescent="0.25">
      <c r="A103" s="4" t="s">
        <v>211</v>
      </c>
      <c r="B103" s="4" t="s">
        <v>13</v>
      </c>
      <c r="C103" s="4" t="s">
        <v>212</v>
      </c>
      <c r="D103" s="5">
        <f>(SUM('[1]10m Buffer by County'!F108,'[1]10m Buffer by County'!N108,'[1]10m Buffer by County'!O108)/'[1]10m Buffer by County'!D108)</f>
        <v>0.87082773647186329</v>
      </c>
      <c r="E103" s="5">
        <f>(SUM('[1]10m Buffer by County'!K108,'[1]10m Buffer by County'!G108,'[1]10m Buffer by County'!H108)/'[1]10m Buffer by County'!D108)</f>
        <v>1.9917886345360826E-2</v>
      </c>
      <c r="F103" s="10">
        <f>(SUM('[1]10m Buffer by County'!$E108,'[1]10m Buffer by County'!$I108,'[1]10m Buffer by County'!$J108,'[1]10m Buffer by County'!$M108))</f>
        <v>1046.0843715868598</v>
      </c>
      <c r="G103" s="11">
        <f>(SUM('[1]10m Buffer by County'!E108,'[1]10m Buffer by County'!I108,'[1]10m Buffer by County'!J108,'[1]10m Buffer by County'!M108)/'[1]10m Buffer by County'!D108)</f>
        <v>9.6544024513226967E-2</v>
      </c>
      <c r="H103" s="11"/>
    </row>
    <row r="104" spans="1:8" x14ac:dyDescent="0.25">
      <c r="A104" s="4" t="s">
        <v>219</v>
      </c>
      <c r="B104" s="4" t="s">
        <v>68</v>
      </c>
      <c r="C104" s="4" t="s">
        <v>220</v>
      </c>
      <c r="D104" s="5">
        <f>(SUM('[1]10m Buffer by County'!F194,'[1]10m Buffer by County'!N194,'[1]10m Buffer by County'!O194)/'[1]10m Buffer by County'!D194)</f>
        <v>0.81555693204431778</v>
      </c>
      <c r="E104" s="5">
        <f>(SUM('[1]10m Buffer by County'!K194,'[1]10m Buffer by County'!G194,'[1]10m Buffer by County'!H194)/'[1]10m Buffer by County'!D194)</f>
        <v>2.9675992410161774E-2</v>
      </c>
      <c r="F104" s="10">
        <f>(SUM('[1]10m Buffer by County'!$E194,'[1]10m Buffer by County'!$I194,'[1]10m Buffer by County'!$J194,'[1]10m Buffer by County'!$M194))</f>
        <v>998.09061840538095</v>
      </c>
      <c r="G104" s="11">
        <f>(SUM('[1]10m Buffer by County'!E194,'[1]10m Buffer by County'!I194,'[1]10m Buffer by County'!J194,'[1]10m Buffer by County'!M194)/'[1]10m Buffer by County'!D194)</f>
        <v>0.12978107338233813</v>
      </c>
      <c r="H104" s="11"/>
    </row>
    <row r="105" spans="1:8" x14ac:dyDescent="0.25">
      <c r="A105" s="4" t="s">
        <v>227</v>
      </c>
      <c r="B105" s="4" t="s">
        <v>13</v>
      </c>
      <c r="C105" s="4" t="s">
        <v>228</v>
      </c>
      <c r="D105" s="5">
        <f>(SUM('[1]10m Buffer by County'!F138,'[1]10m Buffer by County'!N138,'[1]10m Buffer by County'!O138)/'[1]10m Buffer by County'!D138)</f>
        <v>0.41242534477471016</v>
      </c>
      <c r="E105" s="5">
        <f>(SUM('[1]10m Buffer by County'!K138,'[1]10m Buffer by County'!G138,'[1]10m Buffer by County'!H138)/'[1]10m Buffer by County'!D138)</f>
        <v>2.9515868003598917E-2</v>
      </c>
      <c r="F105" s="10">
        <f>(SUM('[1]10m Buffer by County'!$E138,'[1]10m Buffer by County'!$I138,'[1]10m Buffer by County'!$J138,'[1]10m Buffer by County'!$M138))</f>
        <v>978.58537236277004</v>
      </c>
      <c r="G105" s="11">
        <f>(SUM('[1]10m Buffer by County'!E138,'[1]10m Buffer by County'!I138,'[1]10m Buffer by County'!J138,'[1]10m Buffer by County'!M138)/'[1]10m Buffer by County'!D138)</f>
        <v>0.2285942175827613</v>
      </c>
      <c r="H105" s="11"/>
    </row>
    <row r="106" spans="1:8" x14ac:dyDescent="0.25">
      <c r="A106" s="4" t="s">
        <v>213</v>
      </c>
      <c r="B106" s="4" t="s">
        <v>8</v>
      </c>
      <c r="C106" s="4" t="s">
        <v>214</v>
      </c>
      <c r="D106" s="5">
        <f>(SUM('[1]10m Buffer by County'!F51,'[1]10m Buffer by County'!N51,'[1]10m Buffer by County'!O51)/'[1]10m Buffer by County'!D51)</f>
        <v>0.59078927151639526</v>
      </c>
      <c r="E106" s="5">
        <f>(SUM('[1]10m Buffer by County'!K51,'[1]10m Buffer by County'!G51,'[1]10m Buffer by County'!H51)/'[1]10m Buffer by County'!D51)</f>
        <v>4.0964553336005974E-2</v>
      </c>
      <c r="F106" s="10">
        <f>(SUM('[1]10m Buffer by County'!$E51,'[1]10m Buffer by County'!$I51,'[1]10m Buffer by County'!$J51,'[1]10m Buffer by County'!$M51))</f>
        <v>975.97248236904647</v>
      </c>
      <c r="G106" s="11">
        <f>(SUM('[1]10m Buffer by County'!E51,'[1]10m Buffer by County'!I51,'[1]10m Buffer by County'!J51,'[1]10m Buffer by County'!M51)/'[1]10m Buffer by County'!D51)</f>
        <v>0.34876437355072393</v>
      </c>
      <c r="H106" s="11"/>
    </row>
    <row r="107" spans="1:8" x14ac:dyDescent="0.25">
      <c r="A107" s="4" t="s">
        <v>223</v>
      </c>
      <c r="B107" s="4" t="s">
        <v>8</v>
      </c>
      <c r="C107" s="4" t="s">
        <v>224</v>
      </c>
      <c r="D107" s="5">
        <f>(SUM('[1]10m Buffer by County'!F55,'[1]10m Buffer by County'!N55,'[1]10m Buffer by County'!O55)/'[1]10m Buffer by County'!D55)</f>
        <v>0.89025415312759149</v>
      </c>
      <c r="E107" s="5">
        <f>(SUM('[1]10m Buffer by County'!K55,'[1]10m Buffer by County'!G55,'[1]10m Buffer by County'!H55)/'[1]10m Buffer by County'!D55)</f>
        <v>1.8601432107743256E-2</v>
      </c>
      <c r="F107" s="10">
        <f>(SUM('[1]10m Buffer by County'!$E55,'[1]10m Buffer by County'!$I55,'[1]10m Buffer by County'!$J55,'[1]10m Buffer by County'!$M55))</f>
        <v>944.34821071151464</v>
      </c>
      <c r="G107" s="11">
        <f>(SUM('[1]10m Buffer by County'!E55,'[1]10m Buffer by County'!I55,'[1]10m Buffer by County'!J55,'[1]10m Buffer by County'!M55)/'[1]10m Buffer by County'!D55)</f>
        <v>8.033984599216186E-2</v>
      </c>
      <c r="H107" s="11"/>
    </row>
    <row r="108" spans="1:8" x14ac:dyDescent="0.25">
      <c r="A108" s="4" t="s">
        <v>215</v>
      </c>
      <c r="B108" s="4" t="s">
        <v>13</v>
      </c>
      <c r="C108" s="4" t="s">
        <v>216</v>
      </c>
      <c r="D108" s="5">
        <f>(SUM('[1]10m Buffer by County'!F154,'[1]10m Buffer by County'!N154,'[1]10m Buffer by County'!O154)/'[1]10m Buffer by County'!D154)</f>
        <v>0.7691131051719784</v>
      </c>
      <c r="E108" s="5">
        <f>(SUM('[1]10m Buffer by County'!K154,'[1]10m Buffer by County'!G154,'[1]10m Buffer by County'!H154)/'[1]10m Buffer by County'!D154)</f>
        <v>3.4771608398344978E-2</v>
      </c>
      <c r="F108" s="10">
        <f>(SUM('[1]10m Buffer by County'!$E154,'[1]10m Buffer by County'!$I154,'[1]10m Buffer by County'!$J154,'[1]10m Buffer by County'!$M154))</f>
        <v>931.94872073657098</v>
      </c>
      <c r="G108" s="11">
        <f>(SUM('[1]10m Buffer by County'!E154,'[1]10m Buffer by County'!I154,'[1]10m Buffer by County'!J154,'[1]10m Buffer by County'!M154)/'[1]10m Buffer by County'!D154)</f>
        <v>9.9812415013785682E-2</v>
      </c>
      <c r="H108" s="11"/>
    </row>
    <row r="109" spans="1:8" x14ac:dyDescent="0.25">
      <c r="A109" s="4" t="s">
        <v>225</v>
      </c>
      <c r="B109" s="4" t="s">
        <v>22</v>
      </c>
      <c r="C109" s="4" t="s">
        <v>226</v>
      </c>
      <c r="D109" s="5">
        <f>(SUM('[1]10m Buffer by County'!F36,'[1]10m Buffer by County'!N36,'[1]10m Buffer by County'!O36)/'[1]10m Buffer by County'!D36)</f>
        <v>0.65683221218563514</v>
      </c>
      <c r="E109" s="5">
        <f>(SUM('[1]10m Buffer by County'!K36,'[1]10m Buffer by County'!G36,'[1]10m Buffer by County'!H36)/'[1]10m Buffer by County'!D36)</f>
        <v>2.4854602632359758E-2</v>
      </c>
      <c r="F109" s="10">
        <f>(SUM('[1]10m Buffer by County'!$E36,'[1]10m Buffer by County'!$I36,'[1]10m Buffer by County'!$J36,'[1]10m Buffer by County'!$M36))</f>
        <v>909.37862935708165</v>
      </c>
      <c r="G109" s="11">
        <f>(SUM('[1]10m Buffer by County'!E36,'[1]10m Buffer by County'!I36,'[1]10m Buffer by County'!J36,'[1]10m Buffer by County'!M36)/'[1]10m Buffer by County'!D36)</f>
        <v>0.31099863342826634</v>
      </c>
      <c r="H109" s="11"/>
    </row>
    <row r="110" spans="1:8" x14ac:dyDescent="0.25">
      <c r="A110" s="4" t="s">
        <v>217</v>
      </c>
      <c r="B110" s="4" t="s">
        <v>13</v>
      </c>
      <c r="C110" s="4" t="s">
        <v>218</v>
      </c>
      <c r="D110" s="5">
        <f>(SUM('[1]10m Buffer by County'!F120,'[1]10m Buffer by County'!N120,'[1]10m Buffer by County'!O120)/'[1]10m Buffer by County'!D120)</f>
        <v>0.79482132675855666</v>
      </c>
      <c r="E110" s="5">
        <f>(SUM('[1]10m Buffer by County'!K120,'[1]10m Buffer by County'!G120,'[1]10m Buffer by County'!H120)/'[1]10m Buffer by County'!D120)</f>
        <v>2.2465838391875905E-2</v>
      </c>
      <c r="F110" s="10">
        <f>(SUM('[1]10m Buffer by County'!$E120,'[1]10m Buffer by County'!$I120,'[1]10m Buffer by County'!$J120,'[1]10m Buffer by County'!$M120))</f>
        <v>874.30897041162768</v>
      </c>
      <c r="G110" s="11">
        <f>(SUM('[1]10m Buffer by County'!E120,'[1]10m Buffer by County'!I120,'[1]10m Buffer by County'!J120,'[1]10m Buffer by County'!M120)/'[1]10m Buffer by County'!D120)</f>
        <v>0.17467447544798947</v>
      </c>
      <c r="H110" s="11"/>
    </row>
    <row r="111" spans="1:8" x14ac:dyDescent="0.25">
      <c r="A111" s="4" t="s">
        <v>233</v>
      </c>
      <c r="B111" s="4" t="s">
        <v>13</v>
      </c>
      <c r="C111" s="4" t="s">
        <v>234</v>
      </c>
      <c r="D111" s="5">
        <f>(SUM('[1]10m Buffer by County'!F162,'[1]10m Buffer by County'!N162,'[1]10m Buffer by County'!O162)/'[1]10m Buffer by County'!D162)</f>
        <v>0.18081466867749293</v>
      </c>
      <c r="E111" s="5">
        <f>(SUM('[1]10m Buffer by County'!K162,'[1]10m Buffer by County'!G162,'[1]10m Buffer by County'!H162)/'[1]10m Buffer by County'!D162)</f>
        <v>0.20437590404841452</v>
      </c>
      <c r="F111" s="10">
        <f>(SUM('[1]10m Buffer by County'!$E162,'[1]10m Buffer by County'!$I162,'[1]10m Buffer by County'!$J162,'[1]10m Buffer by County'!$M162))</f>
        <v>853.89808394656598</v>
      </c>
      <c r="G111" s="11">
        <f>(SUM('[1]10m Buffer by County'!E162,'[1]10m Buffer by County'!I162,'[1]10m Buffer by County'!J162,'[1]10m Buffer by County'!M162)/'[1]10m Buffer by County'!D162)</f>
        <v>0.2610432526071797</v>
      </c>
      <c r="H111" s="11"/>
    </row>
    <row r="112" spans="1:8" x14ac:dyDescent="0.25">
      <c r="A112" s="4" t="s">
        <v>207</v>
      </c>
      <c r="B112" s="4" t="s">
        <v>13</v>
      </c>
      <c r="C112" s="4" t="s">
        <v>208</v>
      </c>
      <c r="D112" s="5">
        <f>(SUM('[1]10m Buffer by County'!F131,'[1]10m Buffer by County'!N131,'[1]10m Buffer by County'!O131)/'[1]10m Buffer by County'!D131)</f>
        <v>0.93324094491729181</v>
      </c>
      <c r="E112" s="5">
        <f>(SUM('[1]10m Buffer by County'!K131,'[1]10m Buffer by County'!G131,'[1]10m Buffer by County'!H131)/'[1]10m Buffer by County'!D131)</f>
        <v>5.1014507552114823E-3</v>
      </c>
      <c r="F112" s="10">
        <f>(SUM('[1]10m Buffer by County'!$E131,'[1]10m Buffer by County'!$I131,'[1]10m Buffer by County'!$J131,'[1]10m Buffer by County'!$M131))</f>
        <v>849.02269908027461</v>
      </c>
      <c r="G112" s="11">
        <f>(SUM('[1]10m Buffer by County'!E131,'[1]10m Buffer by County'!I131,'[1]10m Buffer by County'!J131,'[1]10m Buffer by County'!M131)/'[1]10m Buffer by County'!D131)</f>
        <v>5.8162449861007715E-2</v>
      </c>
      <c r="H112" s="11"/>
    </row>
    <row r="113" spans="1:8" x14ac:dyDescent="0.25">
      <c r="A113" s="4" t="s">
        <v>241</v>
      </c>
      <c r="B113" s="4" t="s">
        <v>13</v>
      </c>
      <c r="C113" s="4" t="s">
        <v>242</v>
      </c>
      <c r="D113" s="5">
        <f>(SUM('[1]10m Buffer by County'!F183,'[1]10m Buffer by County'!N183,'[1]10m Buffer by County'!O183)/'[1]10m Buffer by County'!D183)</f>
        <v>0.12385003216866709</v>
      </c>
      <c r="E113" s="5">
        <f>(SUM('[1]10m Buffer by County'!K183,'[1]10m Buffer by County'!G183,'[1]10m Buffer by County'!H183)/'[1]10m Buffer by County'!D183)</f>
        <v>0.24927764623885845</v>
      </c>
      <c r="F113" s="10">
        <f>(SUM('[1]10m Buffer by County'!$E183,'[1]10m Buffer by County'!$I183,'[1]10m Buffer by County'!$J183,'[1]10m Buffer by County'!$M183))</f>
        <v>779.07562900619246</v>
      </c>
      <c r="G113" s="11">
        <f>(SUM('[1]10m Buffer by County'!E183,'[1]10m Buffer by County'!I183,'[1]10m Buffer by County'!J183,'[1]10m Buffer by County'!M183)/'[1]10m Buffer by County'!D183)</f>
        <v>0.22031431586395706</v>
      </c>
      <c r="H113" s="11"/>
    </row>
    <row r="114" spans="1:8" x14ac:dyDescent="0.25">
      <c r="A114" s="4" t="s">
        <v>239</v>
      </c>
      <c r="B114" s="4" t="s">
        <v>8</v>
      </c>
      <c r="C114" s="4" t="s">
        <v>154</v>
      </c>
      <c r="D114" s="5">
        <f>(SUM('[1]10m Buffer by County'!F83,'[1]10m Buffer by County'!N83,'[1]10m Buffer by County'!O83)/'[1]10m Buffer by County'!D83)</f>
        <v>0.78300039366265606</v>
      </c>
      <c r="E114" s="5">
        <f>(SUM('[1]10m Buffer by County'!K83,'[1]10m Buffer by County'!G83,'[1]10m Buffer by County'!H83)/'[1]10m Buffer by County'!D83)</f>
        <v>3.2105019832296099E-2</v>
      </c>
      <c r="F114" s="10">
        <f>(SUM('[1]10m Buffer by County'!$E83,'[1]10m Buffer by County'!$I83,'[1]10m Buffer by County'!$J83,'[1]10m Buffer by County'!$M83))</f>
        <v>765.5903589449598</v>
      </c>
      <c r="G114" s="11">
        <f>(SUM('[1]10m Buffer by County'!E83,'[1]10m Buffer by County'!I83,'[1]10m Buffer by County'!J83,'[1]10m Buffer by County'!M83)/'[1]10m Buffer by County'!D83)</f>
        <v>0.18087797806266254</v>
      </c>
      <c r="H114" s="11"/>
    </row>
    <row r="115" spans="1:8" x14ac:dyDescent="0.25">
      <c r="A115" s="4" t="s">
        <v>231</v>
      </c>
      <c r="B115" s="4" t="s">
        <v>37</v>
      </c>
      <c r="C115" s="4" t="s">
        <v>232</v>
      </c>
      <c r="D115" s="5">
        <f>(SUM('[1]10m Buffer by County'!F9,'[1]10m Buffer by County'!N9,'[1]10m Buffer by County'!O9)/'[1]10m Buffer by County'!D9)</f>
        <v>0.66360837782496951</v>
      </c>
      <c r="E115" s="5">
        <f>(SUM('[1]10m Buffer by County'!K9,'[1]10m Buffer by County'!G9,'[1]10m Buffer by County'!H9)/'[1]10m Buffer by County'!D9)</f>
        <v>3.0865301459140352E-2</v>
      </c>
      <c r="F115" s="10">
        <f>(SUM('[1]10m Buffer by County'!$E9,'[1]10m Buffer by County'!$I9,'[1]10m Buffer by County'!$J9,'[1]10m Buffer by County'!$M9))</f>
        <v>724.68209920778077</v>
      </c>
      <c r="G115" s="11">
        <f>(SUM('[1]10m Buffer by County'!E9,'[1]10m Buffer by County'!I9,'[1]10m Buffer by County'!J9,'[1]10m Buffer by County'!M9)/'[1]10m Buffer by County'!D9)</f>
        <v>0.10397920874616266</v>
      </c>
      <c r="H115" s="11"/>
    </row>
    <row r="116" spans="1:8" x14ac:dyDescent="0.25">
      <c r="A116" s="4" t="s">
        <v>247</v>
      </c>
      <c r="B116" s="4" t="s">
        <v>8</v>
      </c>
      <c r="C116" s="4" t="s">
        <v>248</v>
      </c>
      <c r="D116" s="5">
        <f>(SUM('[1]10m Buffer by County'!F63,'[1]10m Buffer by County'!N63,'[1]10m Buffer by County'!O63)/'[1]10m Buffer by County'!D63)</f>
        <v>0.88152607770513802</v>
      </c>
      <c r="E116" s="5">
        <f>(SUM('[1]10m Buffer by County'!K63,'[1]10m Buffer by County'!G63,'[1]10m Buffer by County'!H63)/'[1]10m Buffer by County'!D63)</f>
        <v>1.1083721264688692E-2</v>
      </c>
      <c r="F116" s="10">
        <f>(SUM('[1]10m Buffer by County'!$E63,'[1]10m Buffer by County'!$I63,'[1]10m Buffer by County'!$J63,'[1]10m Buffer by County'!$M63))</f>
        <v>685.86830283231939</v>
      </c>
      <c r="G116" s="11">
        <f>(SUM('[1]10m Buffer by County'!E63,'[1]10m Buffer by County'!I63,'[1]10m Buffer by County'!J63,'[1]10m Buffer by County'!M63)/'[1]10m Buffer by County'!D63)</f>
        <v>8.4108289491279645E-2</v>
      </c>
      <c r="H116" s="11"/>
    </row>
    <row r="117" spans="1:8" x14ac:dyDescent="0.25">
      <c r="A117" s="4" t="s">
        <v>229</v>
      </c>
      <c r="B117" s="4" t="s">
        <v>13</v>
      </c>
      <c r="C117" s="4" t="s">
        <v>230</v>
      </c>
      <c r="D117" s="5">
        <f>(SUM('[1]10m Buffer by County'!F153,'[1]10m Buffer by County'!N153,'[1]10m Buffer by County'!O153)/'[1]10m Buffer by County'!D153)</f>
        <v>0.92002215244830665</v>
      </c>
      <c r="E117" s="5">
        <f>(SUM('[1]10m Buffer by County'!K153,'[1]10m Buffer by County'!G153,'[1]10m Buffer by County'!H153)/'[1]10m Buffer by County'!D153)</f>
        <v>1.6258105266383993E-2</v>
      </c>
      <c r="F117" s="10">
        <f>(SUM('[1]10m Buffer by County'!$E153,'[1]10m Buffer by County'!$I153,'[1]10m Buffer by County'!$J153,'[1]10m Buffer by County'!$M153))</f>
        <v>669.8939424640339</v>
      </c>
      <c r="G117" s="11">
        <f>(SUM('[1]10m Buffer by County'!E153,'[1]10m Buffer by County'!I153,'[1]10m Buffer by County'!J153,'[1]10m Buffer by County'!M153)/'[1]10m Buffer by County'!D153)</f>
        <v>5.5987615909044768E-2</v>
      </c>
      <c r="H117" s="11"/>
    </row>
    <row r="118" spans="1:8" x14ac:dyDescent="0.25">
      <c r="A118" s="4" t="s">
        <v>221</v>
      </c>
      <c r="B118" s="4" t="s">
        <v>13</v>
      </c>
      <c r="C118" s="4" t="s">
        <v>222</v>
      </c>
      <c r="D118" s="5">
        <f>(SUM('[1]10m Buffer by County'!F102,'[1]10m Buffer by County'!N102,'[1]10m Buffer by County'!O102)/'[1]10m Buffer by County'!D102)</f>
        <v>0.95718162631906689</v>
      </c>
      <c r="E118" s="5">
        <f>(SUM('[1]10m Buffer by County'!K102,'[1]10m Buffer by County'!G102,'[1]10m Buffer by County'!H102)/'[1]10m Buffer by County'!D102)</f>
        <v>3.5716891400201698E-3</v>
      </c>
      <c r="F118" s="10">
        <f>(SUM('[1]10m Buffer by County'!$E102,'[1]10m Buffer by County'!$I102,'[1]10m Buffer by County'!$J102,'[1]10m Buffer by County'!$M102))</f>
        <v>654.19139777506507</v>
      </c>
      <c r="G118" s="11">
        <f>(SUM('[1]10m Buffer by County'!E102,'[1]10m Buffer by County'!I102,'[1]10m Buffer by County'!J102,'[1]10m Buffer by County'!M102)/'[1]10m Buffer by County'!D102)</f>
        <v>3.6533711589624332E-2</v>
      </c>
      <c r="H118" s="11"/>
    </row>
    <row r="119" spans="1:8" x14ac:dyDescent="0.25">
      <c r="A119" s="4" t="s">
        <v>237</v>
      </c>
      <c r="B119" s="4" t="s">
        <v>13</v>
      </c>
      <c r="C119" s="4" t="s">
        <v>238</v>
      </c>
      <c r="D119" s="5">
        <f>(SUM('[1]10m Buffer by County'!F119,'[1]10m Buffer by County'!N119,'[1]10m Buffer by County'!O119)/'[1]10m Buffer by County'!D119)</f>
        <v>0.90690116975026058</v>
      </c>
      <c r="E119" s="5">
        <f>(SUM('[1]10m Buffer by County'!K119,'[1]10m Buffer by County'!G119,'[1]10m Buffer by County'!H119)/'[1]10m Buffer by County'!D119)</f>
        <v>1.4309984499538393E-2</v>
      </c>
      <c r="F119" s="10">
        <f>(SUM('[1]10m Buffer by County'!$E119,'[1]10m Buffer by County'!$I119,'[1]10m Buffer by County'!$J119,'[1]10m Buffer by County'!$M119))</f>
        <v>599.95033186223395</v>
      </c>
      <c r="G119" s="11">
        <f>(SUM('[1]10m Buffer by County'!E119,'[1]10m Buffer by County'!I119,'[1]10m Buffer by County'!J119,'[1]10m Buffer by County'!M119)/'[1]10m Buffer by County'!D119)</f>
        <v>7.182845982261063E-2</v>
      </c>
      <c r="H119" s="11"/>
    </row>
    <row r="120" spans="1:8" x14ac:dyDescent="0.25">
      <c r="A120" s="4" t="s">
        <v>253</v>
      </c>
      <c r="B120" s="4" t="s">
        <v>22</v>
      </c>
      <c r="C120" s="4" t="s">
        <v>254</v>
      </c>
      <c r="D120" s="5">
        <f>(SUM('[1]10m Buffer by County'!F44,'[1]10m Buffer by County'!N44,'[1]10m Buffer by County'!O44)/'[1]10m Buffer by County'!D44)</f>
        <v>0.80098526767826128</v>
      </c>
      <c r="E120" s="5">
        <f>(SUM('[1]10m Buffer by County'!K44,'[1]10m Buffer by County'!G44,'[1]10m Buffer by County'!H44)/'[1]10m Buffer by County'!D44)</f>
        <v>2.4850970119459189E-2</v>
      </c>
      <c r="F120" s="10">
        <f>(SUM('[1]10m Buffer by County'!$E44,'[1]10m Buffer by County'!$I44,'[1]10m Buffer by County'!$J44,'[1]10m Buffer by County'!$M44))</f>
        <v>583.98709122628406</v>
      </c>
      <c r="G120" s="11">
        <f>(SUM('[1]10m Buffer by County'!E44,'[1]10m Buffer by County'!I44,'[1]10m Buffer by County'!J44,'[1]10m Buffer by County'!M44)/'[1]10m Buffer by County'!D44)</f>
        <v>0.17108720777239381</v>
      </c>
      <c r="H120" s="11"/>
    </row>
    <row r="121" spans="1:8" x14ac:dyDescent="0.25">
      <c r="A121" s="4" t="s">
        <v>243</v>
      </c>
      <c r="B121" s="4" t="s">
        <v>13</v>
      </c>
      <c r="C121" s="4" t="s">
        <v>244</v>
      </c>
      <c r="D121" s="5">
        <f>(SUM('[1]10m Buffer by County'!F157,'[1]10m Buffer by County'!N157,'[1]10m Buffer by County'!O157)/'[1]10m Buffer by County'!D157)</f>
        <v>0.72319867459257781</v>
      </c>
      <c r="E121" s="5">
        <f>(SUM('[1]10m Buffer by County'!K157,'[1]10m Buffer by County'!G157,'[1]10m Buffer by County'!H157)/'[1]10m Buffer by County'!D157)</f>
        <v>1.1083448640478402E-2</v>
      </c>
      <c r="F121" s="10">
        <f>(SUM('[1]10m Buffer by County'!$E157,'[1]10m Buffer by County'!$I157,'[1]10m Buffer by County'!$J157,'[1]10m Buffer by County'!$M157))</f>
        <v>581.78513711865492</v>
      </c>
      <c r="G121" s="11">
        <f>(SUM('[1]10m Buffer by County'!E157,'[1]10m Buffer by County'!I157,'[1]10m Buffer by County'!J157,'[1]10m Buffer by County'!M157)/'[1]10m Buffer by County'!D157)</f>
        <v>7.53987515732472E-2</v>
      </c>
      <c r="H121" s="11"/>
    </row>
    <row r="122" spans="1:8" x14ac:dyDescent="0.25">
      <c r="A122" s="4" t="s">
        <v>261</v>
      </c>
      <c r="B122" s="4" t="s">
        <v>37</v>
      </c>
      <c r="C122" s="4" t="s">
        <v>262</v>
      </c>
      <c r="D122" s="5">
        <f>(SUM('[1]10m Buffer by County'!F16,'[1]10m Buffer by County'!N16,'[1]10m Buffer by County'!O16)/'[1]10m Buffer by County'!D16)</f>
        <v>0.87220660177213261</v>
      </c>
      <c r="E122" s="5">
        <f>(SUM('[1]10m Buffer by County'!K16,'[1]10m Buffer by County'!G16,'[1]10m Buffer by County'!H16)/'[1]10m Buffer by County'!D16)</f>
        <v>2.073197581600305E-2</v>
      </c>
      <c r="F122" s="10">
        <f>(SUM('[1]10m Buffer by County'!$E16,'[1]10m Buffer by County'!$I16,'[1]10m Buffer by County'!$J16,'[1]10m Buffer by County'!$M16))</f>
        <v>567.35098323144359</v>
      </c>
      <c r="G122" s="11">
        <f>(SUM('[1]10m Buffer by County'!E16,'[1]10m Buffer by County'!I16,'[1]10m Buffer by County'!J16,'[1]10m Buffer by County'!M16)/'[1]10m Buffer by County'!D16)</f>
        <v>9.1329016003132868E-2</v>
      </c>
      <c r="H122" s="11"/>
    </row>
    <row r="123" spans="1:8" x14ac:dyDescent="0.25">
      <c r="A123" s="4" t="s">
        <v>268</v>
      </c>
      <c r="B123" s="4" t="s">
        <v>13</v>
      </c>
      <c r="C123" s="4" t="s">
        <v>269</v>
      </c>
      <c r="D123" s="5">
        <f>(SUM('[1]10m Buffer by County'!F176,'[1]10m Buffer by County'!N176,'[1]10m Buffer by County'!O176)/'[1]10m Buffer by County'!D176)</f>
        <v>6.7740827029157125E-2</v>
      </c>
      <c r="E123" s="5">
        <f>(SUM('[1]10m Buffer by County'!K176,'[1]10m Buffer by County'!G176,'[1]10m Buffer by County'!H176)/'[1]10m Buffer by County'!D176)</f>
        <v>0.36740145355925036</v>
      </c>
      <c r="F123" s="10">
        <f>(SUM('[1]10m Buffer by County'!$E176,'[1]10m Buffer by County'!$I176,'[1]10m Buffer by County'!$J176,'[1]10m Buffer by County'!$M176))</f>
        <v>562.56159096188151</v>
      </c>
      <c r="G123" s="11">
        <f>(SUM('[1]10m Buffer by County'!E176,'[1]10m Buffer by County'!I176,'[1]10m Buffer by County'!J176,'[1]10m Buffer by County'!M176)/'[1]10m Buffer by County'!D176)</f>
        <v>0.24858285015844017</v>
      </c>
      <c r="H123" s="11"/>
    </row>
    <row r="124" spans="1:8" x14ac:dyDescent="0.25">
      <c r="A124" s="4" t="s">
        <v>240</v>
      </c>
      <c r="B124" s="4" t="s">
        <v>13</v>
      </c>
      <c r="C124" s="4" t="s">
        <v>108</v>
      </c>
      <c r="D124" s="5">
        <f>(SUM('[1]10m Buffer by County'!F104,'[1]10m Buffer by County'!N104,'[1]10m Buffer by County'!O104)/'[1]10m Buffer by County'!D104)</f>
        <v>0.91296927755437118</v>
      </c>
      <c r="E124" s="5">
        <f>(SUM('[1]10m Buffer by County'!K104,'[1]10m Buffer by County'!G104,'[1]10m Buffer by County'!H104)/'[1]10m Buffer by County'!D104)</f>
        <v>8.2444635019337988E-3</v>
      </c>
      <c r="F124" s="10">
        <f>(SUM('[1]10m Buffer by County'!$E104,'[1]10m Buffer by County'!$I104,'[1]10m Buffer by County'!$J104,'[1]10m Buffer by County'!$M104))</f>
        <v>560.1869103453048</v>
      </c>
      <c r="G124" s="11">
        <f>(SUM('[1]10m Buffer by County'!E104,'[1]10m Buffer by County'!I104,'[1]10m Buffer by County'!J104,'[1]10m Buffer by County'!M104)/'[1]10m Buffer by County'!D104)</f>
        <v>3.3050252640027936E-2</v>
      </c>
      <c r="H124" s="11"/>
    </row>
    <row r="125" spans="1:8" x14ac:dyDescent="0.25">
      <c r="A125" s="4" t="s">
        <v>263</v>
      </c>
      <c r="B125" s="4" t="s">
        <v>22</v>
      </c>
      <c r="C125" s="4" t="s">
        <v>264</v>
      </c>
      <c r="D125" s="5">
        <f>(SUM('[1]10m Buffer by County'!F40,'[1]10m Buffer by County'!N40,'[1]10m Buffer by County'!O40)/'[1]10m Buffer by County'!D40)</f>
        <v>0.61998502483004847</v>
      </c>
      <c r="E125" s="5">
        <f>(SUM('[1]10m Buffer by County'!K40,'[1]10m Buffer by County'!G40,'[1]10m Buffer by County'!H40)/'[1]10m Buffer by County'!D40)</f>
        <v>2.7025635672521205E-2</v>
      </c>
      <c r="F125" s="10">
        <f>(SUM('[1]10m Buffer by County'!$E40,'[1]10m Buffer by County'!$I40,'[1]10m Buffer by County'!$J40,'[1]10m Buffer by County'!$M40))</f>
        <v>540.20302160193341</v>
      </c>
      <c r="G125" s="11">
        <f>(SUM('[1]10m Buffer by County'!E40,'[1]10m Buffer by County'!I40,'[1]10m Buffer by County'!J40,'[1]10m Buffer by County'!M40)/'[1]10m Buffer by County'!D40)</f>
        <v>0.3462831434931431</v>
      </c>
      <c r="H125" s="11"/>
    </row>
    <row r="126" spans="1:8" x14ac:dyDescent="0.25">
      <c r="A126" s="4" t="s">
        <v>274</v>
      </c>
      <c r="B126" s="4" t="s">
        <v>13</v>
      </c>
      <c r="C126" s="4" t="s">
        <v>275</v>
      </c>
      <c r="D126" s="5">
        <f>(SUM('[1]10m Buffer by County'!F168,'[1]10m Buffer by County'!N168,'[1]10m Buffer by County'!O168)/'[1]10m Buffer by County'!D168)</f>
        <v>7.242832024695163E-2</v>
      </c>
      <c r="E126" s="5">
        <f>(SUM('[1]10m Buffer by County'!K168,'[1]10m Buffer by County'!G168,'[1]10m Buffer by County'!H168)/'[1]10m Buffer by County'!D168)</f>
        <v>0.24393223528982017</v>
      </c>
      <c r="F126" s="10">
        <f>(SUM('[1]10m Buffer by County'!$E168,'[1]10m Buffer by County'!$I168,'[1]10m Buffer by County'!$J168,'[1]10m Buffer by County'!$M168))</f>
        <v>539.26031540503004</v>
      </c>
      <c r="G126" s="11">
        <f>(SUM('[1]10m Buffer by County'!E168,'[1]10m Buffer by County'!I168,'[1]10m Buffer by County'!J168,'[1]10m Buffer by County'!M168)/'[1]10m Buffer by County'!D168)</f>
        <v>0.23725313073513313</v>
      </c>
      <c r="H126" s="11"/>
    </row>
    <row r="127" spans="1:8" x14ac:dyDescent="0.25">
      <c r="A127" s="4" t="s">
        <v>272</v>
      </c>
      <c r="B127" s="4" t="s">
        <v>13</v>
      </c>
      <c r="C127" s="4" t="s">
        <v>273</v>
      </c>
      <c r="D127" s="5">
        <f>(SUM('[1]10m Buffer by County'!F179,'[1]10m Buffer by County'!N179,'[1]10m Buffer by County'!O179)/'[1]10m Buffer by County'!D179)</f>
        <v>5.1101851404896342E-2</v>
      </c>
      <c r="E127" s="5">
        <f>(SUM('[1]10m Buffer by County'!K179,'[1]10m Buffer by County'!G179,'[1]10m Buffer by County'!H179)/'[1]10m Buffer by County'!D179)</f>
        <v>0.31397582022170384</v>
      </c>
      <c r="F127" s="10">
        <f>(SUM('[1]10m Buffer by County'!$E179,'[1]10m Buffer by County'!$I179,'[1]10m Buffer by County'!$J179,'[1]10m Buffer by County'!$M179))</f>
        <v>539.15974360368284</v>
      </c>
      <c r="G127" s="11">
        <f>(SUM('[1]10m Buffer by County'!E179,'[1]10m Buffer by County'!I179,'[1]10m Buffer by County'!J179,'[1]10m Buffer by County'!M179)/'[1]10m Buffer by County'!D179)</f>
        <v>0.3570275088544918</v>
      </c>
      <c r="H127" s="11"/>
    </row>
    <row r="128" spans="1:8" x14ac:dyDescent="0.25">
      <c r="A128" s="4" t="s">
        <v>266</v>
      </c>
      <c r="B128" s="4" t="s">
        <v>13</v>
      </c>
      <c r="C128" s="4" t="s">
        <v>267</v>
      </c>
      <c r="D128" s="5">
        <f>(SUM('[1]10m Buffer by County'!F180,'[1]10m Buffer by County'!N180,'[1]10m Buffer by County'!O180)/'[1]10m Buffer by County'!D180)</f>
        <v>0.29586844172158921</v>
      </c>
      <c r="E128" s="5">
        <f>(SUM('[1]10m Buffer by County'!K180,'[1]10m Buffer by County'!G180,'[1]10m Buffer by County'!H180)/'[1]10m Buffer by County'!D180)</f>
        <v>0.33762456711663047</v>
      </c>
      <c r="F128" s="10">
        <f>(SUM('[1]10m Buffer by County'!$E180,'[1]10m Buffer by County'!$I180,'[1]10m Buffer by County'!$J180,'[1]10m Buffer by County'!$M180))</f>
        <v>537.40850931339355</v>
      </c>
      <c r="G128" s="11">
        <f>(SUM('[1]10m Buffer by County'!E180,'[1]10m Buffer by County'!I180,'[1]10m Buffer by County'!J180,'[1]10m Buffer by County'!M180)/'[1]10m Buffer by County'!D180)</f>
        <v>0.26335886736712699</v>
      </c>
      <c r="H128" s="11"/>
    </row>
    <row r="129" spans="1:8" x14ac:dyDescent="0.25">
      <c r="A129" s="4" t="s">
        <v>255</v>
      </c>
      <c r="B129" s="4" t="s">
        <v>13</v>
      </c>
      <c r="C129" s="4" t="s">
        <v>256</v>
      </c>
      <c r="D129" s="5">
        <f>(SUM('[1]10m Buffer by County'!F112,'[1]10m Buffer by County'!N112,'[1]10m Buffer by County'!O112)/'[1]10m Buffer by County'!D112)</f>
        <v>0.73965994488907005</v>
      </c>
      <c r="E129" s="5">
        <f>(SUM('[1]10m Buffer by County'!K112,'[1]10m Buffer by County'!G112,'[1]10m Buffer by County'!H112)/'[1]10m Buffer by County'!D112)</f>
        <v>8.5944524508039469E-3</v>
      </c>
      <c r="F129" s="10">
        <f>(SUM('[1]10m Buffer by County'!$E112,'[1]10m Buffer by County'!$I112,'[1]10m Buffer by County'!$J112,'[1]10m Buffer by County'!$M112))</f>
        <v>530.46238318103417</v>
      </c>
      <c r="G129" s="11">
        <f>(SUM('[1]10m Buffer by County'!E112,'[1]10m Buffer by County'!I112,'[1]10m Buffer by County'!J112,'[1]10m Buffer by County'!M112)/'[1]10m Buffer by County'!D112)</f>
        <v>5.9315440651056879E-2</v>
      </c>
      <c r="H129" s="11"/>
    </row>
    <row r="130" spans="1:8" x14ac:dyDescent="0.25">
      <c r="A130" s="4" t="s">
        <v>251</v>
      </c>
      <c r="B130" s="4" t="s">
        <v>13</v>
      </c>
      <c r="C130" s="4" t="s">
        <v>252</v>
      </c>
      <c r="D130" s="5">
        <f>(SUM('[1]10m Buffer by County'!F128,'[1]10m Buffer by County'!N128,'[1]10m Buffer by County'!O128)/'[1]10m Buffer by County'!D128)</f>
        <v>0.72024118635839485</v>
      </c>
      <c r="E130" s="5">
        <f>(SUM('[1]10m Buffer by County'!K128,'[1]10m Buffer by County'!G128,'[1]10m Buffer by County'!H128)/'[1]10m Buffer by County'!D128)</f>
        <v>6.7143117584099743E-3</v>
      </c>
      <c r="F130" s="10">
        <f>(SUM('[1]10m Buffer by County'!$E128,'[1]10m Buffer by County'!$I128,'[1]10m Buffer by County'!$J128,'[1]10m Buffer by County'!$M128))</f>
        <v>524.23508596788622</v>
      </c>
      <c r="G130" s="11">
        <f>(SUM('[1]10m Buffer by County'!E128,'[1]10m Buffer by County'!I128,'[1]10m Buffer by County'!J128,'[1]10m Buffer by County'!M128)/'[1]10m Buffer by County'!D128)</f>
        <v>4.8503807520974787E-2</v>
      </c>
      <c r="H130" s="11"/>
    </row>
    <row r="131" spans="1:8" x14ac:dyDescent="0.25">
      <c r="A131" s="4" t="s">
        <v>235</v>
      </c>
      <c r="B131" s="4" t="s">
        <v>13</v>
      </c>
      <c r="C131" s="4" t="s">
        <v>236</v>
      </c>
      <c r="D131" s="5">
        <f>(SUM('[1]10m Buffer by County'!F96,'[1]10m Buffer by County'!N96,'[1]10m Buffer by County'!O96)/'[1]10m Buffer by County'!D96)</f>
        <v>0.91623997435004678</v>
      </c>
      <c r="E131" s="5">
        <f>(SUM('[1]10m Buffer by County'!K96,'[1]10m Buffer by County'!G96,'[1]10m Buffer by County'!H96)/'[1]10m Buffer by County'!D96)</f>
        <v>9.4849116278105609E-3</v>
      </c>
      <c r="F131" s="10">
        <f>(SUM('[1]10m Buffer by County'!$E96,'[1]10m Buffer by County'!$I96,'[1]10m Buffer by County'!$J96,'[1]10m Buffer by County'!$M96))</f>
        <v>504.14889568702642</v>
      </c>
      <c r="G131" s="11">
        <f>(SUM('[1]10m Buffer by County'!E96,'[1]10m Buffer by County'!I96,'[1]10m Buffer by County'!J96,'[1]10m Buffer by County'!M96)/'[1]10m Buffer by County'!D96)</f>
        <v>6.9560223588819567E-2</v>
      </c>
      <c r="H131" s="11"/>
    </row>
    <row r="132" spans="1:8" x14ac:dyDescent="0.25">
      <c r="A132" s="4" t="s">
        <v>265</v>
      </c>
      <c r="B132" s="4" t="s">
        <v>22</v>
      </c>
      <c r="C132" s="4" t="s">
        <v>166</v>
      </c>
      <c r="D132" s="5">
        <f>(SUM('[1]10m Buffer by County'!F30,'[1]10m Buffer by County'!N30,'[1]10m Buffer by County'!O30)/'[1]10m Buffer by County'!D30)</f>
        <v>0.72010656192308209</v>
      </c>
      <c r="E132" s="5">
        <f>(SUM('[1]10m Buffer by County'!K30,'[1]10m Buffer by County'!G30,'[1]10m Buffer by County'!H30)/'[1]10m Buffer by County'!D30)</f>
        <v>3.9592040508387383E-2</v>
      </c>
      <c r="F132" s="10">
        <f>(SUM('[1]10m Buffer by County'!$E30,'[1]10m Buffer by County'!$I30,'[1]10m Buffer by County'!$J30,'[1]10m Buffer by County'!$M30))</f>
        <v>495.24174298097785</v>
      </c>
      <c r="G132" s="11">
        <f>(SUM('[1]10m Buffer by County'!E30,'[1]10m Buffer by County'!I30,'[1]10m Buffer by County'!J30,'[1]10m Buffer by County'!M30)/'[1]10m Buffer by County'!D30)</f>
        <v>0.22833750548577669</v>
      </c>
      <c r="H132" s="11"/>
    </row>
    <row r="133" spans="1:8" x14ac:dyDescent="0.25">
      <c r="A133" s="4" t="s">
        <v>259</v>
      </c>
      <c r="B133" s="4" t="s">
        <v>13</v>
      </c>
      <c r="C133" s="4" t="s">
        <v>260</v>
      </c>
      <c r="D133" s="5">
        <f>(SUM('[1]10m Buffer by County'!F127,'[1]10m Buffer by County'!N127,'[1]10m Buffer by County'!O127)/'[1]10m Buffer by County'!D127)</f>
        <v>0.75462994714663367</v>
      </c>
      <c r="E133" s="5">
        <f>(SUM('[1]10m Buffer by County'!K127,'[1]10m Buffer by County'!G127,'[1]10m Buffer by County'!H127)/'[1]10m Buffer by County'!D127)</f>
        <v>8.0538881530113331E-3</v>
      </c>
      <c r="F133" s="10">
        <f>(SUM('[1]10m Buffer by County'!$E127,'[1]10m Buffer by County'!$I127,'[1]10m Buffer by County'!$J127,'[1]10m Buffer by County'!$M127))</f>
        <v>478.53842238179726</v>
      </c>
      <c r="G133" s="11">
        <f>(SUM('[1]10m Buffer by County'!E127,'[1]10m Buffer by County'!I127,'[1]10m Buffer by County'!J127,'[1]10m Buffer by County'!M127)/'[1]10m Buffer by County'!D127)</f>
        <v>7.7354474094045444E-2</v>
      </c>
      <c r="H133" s="11"/>
    </row>
    <row r="134" spans="1:8" x14ac:dyDescent="0.25">
      <c r="A134" s="4" t="s">
        <v>281</v>
      </c>
      <c r="B134" s="4" t="s">
        <v>22</v>
      </c>
      <c r="C134" s="4" t="s">
        <v>282</v>
      </c>
      <c r="D134" s="5">
        <f>(SUM('[1]10m Buffer by County'!F39,'[1]10m Buffer by County'!N39,'[1]10m Buffer by County'!O39)/'[1]10m Buffer by County'!D39)</f>
        <v>0.65667696326412306</v>
      </c>
      <c r="E134" s="5">
        <f>(SUM('[1]10m Buffer by County'!K39,'[1]10m Buffer by County'!G39,'[1]10m Buffer by County'!H39)/'[1]10m Buffer by County'!D39)</f>
        <v>2.8679331673689822E-2</v>
      </c>
      <c r="F134" s="10">
        <f>(SUM('[1]10m Buffer by County'!$E39,'[1]10m Buffer by County'!$I39,'[1]10m Buffer by County'!$J39,'[1]10m Buffer by County'!$M39))</f>
        <v>466.25877841091614</v>
      </c>
      <c r="G134" s="11">
        <f>(SUM('[1]10m Buffer by County'!E39,'[1]10m Buffer by County'!I39,'[1]10m Buffer by County'!J39,'[1]10m Buffer by County'!M39)/'[1]10m Buffer by County'!D39)</f>
        <v>0.31077288714561357</v>
      </c>
      <c r="H134" s="11"/>
    </row>
    <row r="135" spans="1:8" x14ac:dyDescent="0.25">
      <c r="A135" s="4" t="s">
        <v>245</v>
      </c>
      <c r="B135" s="4" t="s">
        <v>13</v>
      </c>
      <c r="C135" s="4" t="s">
        <v>246</v>
      </c>
      <c r="D135" s="5">
        <f>(SUM('[1]10m Buffer by County'!F115,'[1]10m Buffer by County'!N115,'[1]10m Buffer by County'!O115)/'[1]10m Buffer by County'!D115)</f>
        <v>0.93279881822966726</v>
      </c>
      <c r="E135" s="5">
        <f>(SUM('[1]10m Buffer by County'!K115,'[1]10m Buffer by County'!G115,'[1]10m Buffer by County'!H115)/'[1]10m Buffer by County'!D115)</f>
        <v>7.2750640483881185E-3</v>
      </c>
      <c r="F135" s="10">
        <f>(SUM('[1]10m Buffer by County'!$E115,'[1]10m Buffer by County'!$I115,'[1]10m Buffer by County'!$J115,'[1]10m Buffer by County'!$M115))</f>
        <v>462.71677300425512</v>
      </c>
      <c r="G135" s="11">
        <f>(SUM('[1]10m Buffer by County'!E115,'[1]10m Buffer by County'!I115,'[1]10m Buffer by County'!J115,'[1]10m Buffer by County'!M115)/'[1]10m Buffer by County'!D115)</f>
        <v>5.0634359247743579E-2</v>
      </c>
      <c r="H135" s="11"/>
    </row>
    <row r="136" spans="1:8" x14ac:dyDescent="0.25">
      <c r="A136" s="4" t="s">
        <v>249</v>
      </c>
      <c r="B136" s="4" t="s">
        <v>13</v>
      </c>
      <c r="C136" s="4" t="s">
        <v>250</v>
      </c>
      <c r="D136" s="5">
        <f>(SUM('[1]10m Buffer by County'!F144,'[1]10m Buffer by County'!N144,'[1]10m Buffer by County'!O144)/'[1]10m Buffer by County'!D144)</f>
        <v>0.94796479867921191</v>
      </c>
      <c r="E136" s="5">
        <f>(SUM('[1]10m Buffer by County'!K144,'[1]10m Buffer by County'!G144,'[1]10m Buffer by County'!H144)/'[1]10m Buffer by County'!D144)</f>
        <v>5.9941341548123868E-3</v>
      </c>
      <c r="F136" s="10">
        <f>(SUM('[1]10m Buffer by County'!$E144,'[1]10m Buffer by County'!$I144,'[1]10m Buffer by County'!$J144,'[1]10m Buffer by County'!$M144))</f>
        <v>452.82144675130837</v>
      </c>
      <c r="G136" s="11">
        <f>(SUM('[1]10m Buffer by County'!E144,'[1]10m Buffer by County'!I144,'[1]10m Buffer by County'!J144,'[1]10m Buffer by County'!M144)/'[1]10m Buffer by County'!D144)</f>
        <v>4.4736474564985036E-2</v>
      </c>
      <c r="H136" s="11"/>
    </row>
    <row r="137" spans="1:8" x14ac:dyDescent="0.25">
      <c r="A137" s="4" t="s">
        <v>279</v>
      </c>
      <c r="B137" s="4" t="s">
        <v>68</v>
      </c>
      <c r="C137" s="4" t="s">
        <v>280</v>
      </c>
      <c r="D137" s="5">
        <f>(SUM('[1]10m Buffer by County'!F193,'[1]10m Buffer by County'!N193,'[1]10m Buffer by County'!O193)/'[1]10m Buffer by County'!D193)</f>
        <v>0.79230233674297212</v>
      </c>
      <c r="E137" s="5">
        <f>(SUM('[1]10m Buffer by County'!K193,'[1]10m Buffer by County'!G193,'[1]10m Buffer by County'!H193)/'[1]10m Buffer by County'!D193)</f>
        <v>1.7965417069115704E-2</v>
      </c>
      <c r="F137" s="10">
        <f>(SUM('[1]10m Buffer by County'!$E193,'[1]10m Buffer by County'!$I193,'[1]10m Buffer by County'!$J193,'[1]10m Buffer by County'!$M193))</f>
        <v>436.7255106428193</v>
      </c>
      <c r="G137" s="11">
        <f>(SUM('[1]10m Buffer by County'!E193,'[1]10m Buffer by County'!I193,'[1]10m Buffer by County'!J193,'[1]10m Buffer by County'!M193)/'[1]10m Buffer by County'!D193)</f>
        <v>0.16265463131219934</v>
      </c>
      <c r="H137" s="11"/>
    </row>
    <row r="138" spans="1:8" x14ac:dyDescent="0.25">
      <c r="A138" s="4" t="s">
        <v>257</v>
      </c>
      <c r="B138" s="4" t="s">
        <v>13</v>
      </c>
      <c r="C138" s="4" t="s">
        <v>258</v>
      </c>
      <c r="D138" s="5">
        <f>(SUM('[1]10m Buffer by County'!F182,'[1]10m Buffer by County'!N182,'[1]10m Buffer by County'!O182)/'[1]10m Buffer by County'!D182)</f>
        <v>0.57562077641798615</v>
      </c>
      <c r="E138" s="5">
        <f>(SUM('[1]10m Buffer by County'!K182,'[1]10m Buffer by County'!G182,'[1]10m Buffer by County'!H182)/'[1]10m Buffer by County'!D182)</f>
        <v>5.0573341891399226E-2</v>
      </c>
      <c r="F138" s="10">
        <f>(SUM('[1]10m Buffer by County'!$E182,'[1]10m Buffer by County'!$I182,'[1]10m Buffer by County'!$J182,'[1]10m Buffer by County'!$M182))</f>
        <v>433.36166805869243</v>
      </c>
      <c r="G138" s="11">
        <f>(SUM('[1]10m Buffer by County'!E182,'[1]10m Buffer by County'!I182,'[1]10m Buffer by County'!J182,'[1]10m Buffer by County'!M182)/'[1]10m Buffer by County'!D182)</f>
        <v>8.1563341167271888E-2</v>
      </c>
      <c r="H138" s="11"/>
    </row>
    <row r="139" spans="1:8" x14ac:dyDescent="0.25">
      <c r="A139" s="4" t="s">
        <v>276</v>
      </c>
      <c r="B139" s="4" t="s">
        <v>13</v>
      </c>
      <c r="C139" s="4" t="s">
        <v>64</v>
      </c>
      <c r="D139" s="5">
        <f>(SUM('[1]10m Buffer by County'!F139,'[1]10m Buffer by County'!N139,'[1]10m Buffer by County'!O139)/'[1]10m Buffer by County'!D139)</f>
        <v>0.66623443838111429</v>
      </c>
      <c r="E139" s="5">
        <f>(SUM('[1]10m Buffer by County'!K139,'[1]10m Buffer by County'!G139,'[1]10m Buffer by County'!H139)/'[1]10m Buffer by County'!D139)</f>
        <v>2.0190266191654808E-2</v>
      </c>
      <c r="F139" s="10">
        <f>(SUM('[1]10m Buffer by County'!$E139,'[1]10m Buffer by County'!$I139,'[1]10m Buffer by County'!$J139,'[1]10m Buffer by County'!$M139))</f>
        <v>403.80270135364208</v>
      </c>
      <c r="G139" s="11">
        <f>(SUM('[1]10m Buffer by County'!E139,'[1]10m Buffer by County'!I139,'[1]10m Buffer by County'!J139,'[1]10m Buffer by County'!M139)/'[1]10m Buffer by County'!D139)</f>
        <v>6.44725708897919E-2</v>
      </c>
      <c r="H139" s="11"/>
    </row>
    <row r="140" spans="1:8" x14ac:dyDescent="0.25">
      <c r="A140" s="4" t="s">
        <v>285</v>
      </c>
      <c r="B140" s="4" t="s">
        <v>13</v>
      </c>
      <c r="C140" s="4" t="s">
        <v>16</v>
      </c>
      <c r="D140" s="5">
        <f>(SUM('[1]10m Buffer by County'!F100,'[1]10m Buffer by County'!N100,'[1]10m Buffer by County'!O100)/'[1]10m Buffer by County'!D100)</f>
        <v>0.82866008410111158</v>
      </c>
      <c r="E140" s="5">
        <f>(SUM('[1]10m Buffer by County'!K100,'[1]10m Buffer by County'!G100,'[1]10m Buffer by County'!H100)/'[1]10m Buffer by County'!D100)</f>
        <v>4.4258158283559591E-2</v>
      </c>
      <c r="F140" s="10">
        <f>(SUM('[1]10m Buffer by County'!$E100,'[1]10m Buffer by County'!$I100,'[1]10m Buffer by County'!$J100,'[1]10m Buffer by County'!$M100))</f>
        <v>402.799207286637</v>
      </c>
      <c r="G140" s="11">
        <f>(SUM('[1]10m Buffer by County'!E100,'[1]10m Buffer by County'!I100,'[1]10m Buffer by County'!J100,'[1]10m Buffer by County'!M100)/'[1]10m Buffer by County'!D100)</f>
        <v>0.11238798756478396</v>
      </c>
      <c r="H140" s="11"/>
    </row>
    <row r="141" spans="1:8" x14ac:dyDescent="0.25">
      <c r="A141" s="4" t="s">
        <v>295</v>
      </c>
      <c r="B141" s="4" t="s">
        <v>37</v>
      </c>
      <c r="C141" s="4" t="s">
        <v>85</v>
      </c>
      <c r="D141" s="5">
        <f>(SUM('[1]10m Buffer by County'!F29,'[1]10m Buffer by County'!N29,'[1]10m Buffer by County'!O29)/'[1]10m Buffer by County'!D29)</f>
        <v>0.19758049454782037</v>
      </c>
      <c r="E141" s="5">
        <f>(SUM('[1]10m Buffer by County'!K29,'[1]10m Buffer by County'!G29,'[1]10m Buffer by County'!H29)/'[1]10m Buffer by County'!D29)</f>
        <v>0.52050271780202095</v>
      </c>
      <c r="F141" s="10">
        <f>(SUM('[1]10m Buffer by County'!$E29,'[1]10m Buffer by County'!$I29,'[1]10m Buffer by County'!$J29,'[1]10m Buffer by County'!$M29))</f>
        <v>389.10365073167839</v>
      </c>
      <c r="G141" s="11">
        <f>(SUM('[1]10m Buffer by County'!E29,'[1]10m Buffer by County'!I29,'[1]10m Buffer by County'!J29,'[1]10m Buffer by County'!M29)/'[1]10m Buffer by County'!D29)</f>
        <v>0.14380555845514104</v>
      </c>
      <c r="H141" s="11"/>
    </row>
    <row r="142" spans="1:8" x14ac:dyDescent="0.25">
      <c r="A142" s="4" t="s">
        <v>277</v>
      </c>
      <c r="B142" s="4" t="s">
        <v>13</v>
      </c>
      <c r="C142" s="4" t="s">
        <v>278</v>
      </c>
      <c r="D142" s="5">
        <f>(SUM('[1]10m Buffer by County'!F133,'[1]10m Buffer by County'!N133,'[1]10m Buffer by County'!O133)/'[1]10m Buffer by County'!D133)</f>
        <v>0.3892095588985201</v>
      </c>
      <c r="E142" s="5">
        <f>(SUM('[1]10m Buffer by County'!K133,'[1]10m Buffer by County'!G133,'[1]10m Buffer by County'!H133)/'[1]10m Buffer by County'!D133)</f>
        <v>2.4819563333913372E-2</v>
      </c>
      <c r="F142" s="10">
        <f>(SUM('[1]10m Buffer by County'!$E133,'[1]10m Buffer by County'!$I133,'[1]10m Buffer by County'!$J133,'[1]10m Buffer by County'!$M133))</f>
        <v>375.13034797349053</v>
      </c>
      <c r="G142" s="11">
        <f>(SUM('[1]10m Buffer by County'!E133,'[1]10m Buffer by County'!I133,'[1]10m Buffer by County'!J133,'[1]10m Buffer by County'!M133)/'[1]10m Buffer by County'!D133)</f>
        <v>0.10677720497636216</v>
      </c>
      <c r="H142" s="11"/>
    </row>
    <row r="143" spans="1:8" x14ac:dyDescent="0.25">
      <c r="A143" s="4" t="s">
        <v>298</v>
      </c>
      <c r="B143" s="4" t="s">
        <v>299</v>
      </c>
      <c r="C143" s="4" t="s">
        <v>300</v>
      </c>
      <c r="D143" s="5">
        <f>(SUM('[1]10m Buffer by County'!F5,'[1]10m Buffer by County'!N5,'[1]10m Buffer by County'!O5)/'[1]10m Buffer by County'!D5)</f>
        <v>0.23983915977269304</v>
      </c>
      <c r="E143" s="5">
        <f>(SUM('[1]10m Buffer by County'!K5,'[1]10m Buffer by County'!G5,'[1]10m Buffer by County'!H5)/'[1]10m Buffer by County'!D5)</f>
        <v>0.48559142332447008</v>
      </c>
      <c r="F143" s="10">
        <f>(SUM('[1]10m Buffer by County'!$E5,'[1]10m Buffer by County'!$I5,'[1]10m Buffer by County'!$J5,'[1]10m Buffer by County'!$M5))</f>
        <v>372.56317243492481</v>
      </c>
      <c r="G143" s="11">
        <f>(SUM('[1]10m Buffer by County'!E5,'[1]10m Buffer by County'!I5,'[1]10m Buffer by County'!J5,'[1]10m Buffer by County'!M5)/'[1]10m Buffer by County'!D5)</f>
        <v>0.16295767811267478</v>
      </c>
      <c r="H143" s="11"/>
    </row>
    <row r="144" spans="1:8" x14ac:dyDescent="0.25">
      <c r="A144" s="4" t="s">
        <v>296</v>
      </c>
      <c r="B144" s="4" t="s">
        <v>22</v>
      </c>
      <c r="C144" s="4" t="s">
        <v>297</v>
      </c>
      <c r="D144" s="5">
        <f>(SUM('[1]10m Buffer by County'!F47,'[1]10m Buffer by County'!N47,'[1]10m Buffer by County'!O47)/'[1]10m Buffer by County'!D47)</f>
        <v>0.83132345807878016</v>
      </c>
      <c r="E144" s="5">
        <f>(SUM('[1]10m Buffer by County'!K47,'[1]10m Buffer by County'!G47,'[1]10m Buffer by County'!H47)/'[1]10m Buffer by County'!D47)</f>
        <v>1.653770229339583E-2</v>
      </c>
      <c r="F144" s="10">
        <f>(SUM('[1]10m Buffer by County'!$E47,'[1]10m Buffer by County'!$I47,'[1]10m Buffer by County'!$J47,'[1]10m Buffer by County'!$M47))</f>
        <v>366.39740440736762</v>
      </c>
      <c r="G144" s="11">
        <f>(SUM('[1]10m Buffer by County'!E47,'[1]10m Buffer by County'!I47,'[1]10m Buffer by County'!J47,'[1]10m Buffer by County'!M47)/'[1]10m Buffer by County'!D47)</f>
        <v>0.15132199666057777</v>
      </c>
      <c r="H144" s="11"/>
    </row>
    <row r="145" spans="1:8" x14ac:dyDescent="0.25">
      <c r="A145" s="4" t="s">
        <v>302</v>
      </c>
      <c r="B145" s="4" t="s">
        <v>13</v>
      </c>
      <c r="C145" s="4" t="s">
        <v>303</v>
      </c>
      <c r="D145" s="5">
        <f>(SUM('[1]10m Buffer by County'!F175,'[1]10m Buffer by County'!N175,'[1]10m Buffer by County'!O175)/'[1]10m Buffer by County'!D175)</f>
        <v>0.21875386485474901</v>
      </c>
      <c r="E145" s="5">
        <f>(SUM('[1]10m Buffer by County'!K175,'[1]10m Buffer by County'!G175,'[1]10m Buffer by County'!H175)/'[1]10m Buffer by County'!D175)</f>
        <v>0.24932752983056475</v>
      </c>
      <c r="F145" s="10">
        <f>(SUM('[1]10m Buffer by County'!$E175,'[1]10m Buffer by County'!$I175,'[1]10m Buffer by County'!$J175,'[1]10m Buffer by County'!$M175))</f>
        <v>363.99850748481538</v>
      </c>
      <c r="G145" s="11">
        <f>(SUM('[1]10m Buffer by County'!E175,'[1]10m Buffer by County'!I175,'[1]10m Buffer by County'!J175,'[1]10m Buffer by County'!M175)/'[1]10m Buffer by County'!D175)</f>
        <v>0.17154435112247607</v>
      </c>
      <c r="H145" s="11"/>
    </row>
    <row r="146" spans="1:8" x14ac:dyDescent="0.25">
      <c r="A146" s="4" t="s">
        <v>283</v>
      </c>
      <c r="B146" s="4" t="s">
        <v>13</v>
      </c>
      <c r="C146" s="4" t="s">
        <v>284</v>
      </c>
      <c r="D146" s="5">
        <f>(SUM('[1]10m Buffer by County'!F105,'[1]10m Buffer by County'!N105,'[1]10m Buffer by County'!O105)/'[1]10m Buffer by County'!D105)</f>
        <v>0.66140538620333567</v>
      </c>
      <c r="E146" s="5">
        <f>(SUM('[1]10m Buffer by County'!K105,'[1]10m Buffer by County'!G105,'[1]10m Buffer by County'!H105)/'[1]10m Buffer by County'!D105)</f>
        <v>1.018579662947334E-2</v>
      </c>
      <c r="F146" s="10">
        <f>(SUM('[1]10m Buffer by County'!$E105,'[1]10m Buffer by County'!$I105,'[1]10m Buffer by County'!$J105,'[1]10m Buffer by County'!$M105))</f>
        <v>354.17508883430605</v>
      </c>
      <c r="G146" s="11">
        <f>(SUM('[1]10m Buffer by County'!E105,'[1]10m Buffer by County'!I105,'[1]10m Buffer by County'!J105,'[1]10m Buffer by County'!M105)/'[1]10m Buffer by County'!D105)</f>
        <v>5.0693147929408877E-2</v>
      </c>
      <c r="H146" s="11"/>
    </row>
    <row r="147" spans="1:8" x14ac:dyDescent="0.25">
      <c r="A147" s="4" t="s">
        <v>301</v>
      </c>
      <c r="B147" s="4" t="s">
        <v>13</v>
      </c>
      <c r="C147" s="4" t="s">
        <v>27</v>
      </c>
      <c r="D147" s="5">
        <f>(SUM('[1]10m Buffer by County'!F158,'[1]10m Buffer by County'!N158,'[1]10m Buffer by County'!O158)/'[1]10m Buffer by County'!D158)</f>
        <v>0.4625746809916127</v>
      </c>
      <c r="E147" s="5">
        <f>(SUM('[1]10m Buffer by County'!K158,'[1]10m Buffer by County'!G158,'[1]10m Buffer by County'!H158)/'[1]10m Buffer by County'!D158)</f>
        <v>5.0099987283553124E-2</v>
      </c>
      <c r="F147" s="10">
        <f>(SUM('[1]10m Buffer by County'!$E158,'[1]10m Buffer by County'!$I158,'[1]10m Buffer by County'!$J158,'[1]10m Buffer by County'!$M158))</f>
        <v>353.71201375881549</v>
      </c>
      <c r="G147" s="11">
        <f>(SUM('[1]10m Buffer by County'!E158,'[1]10m Buffer by County'!I158,'[1]10m Buffer by County'!J158,'[1]10m Buffer by County'!M158)/'[1]10m Buffer by County'!D158)</f>
        <v>0.10067817767689645</v>
      </c>
      <c r="H147" s="11"/>
    </row>
    <row r="148" spans="1:8" x14ac:dyDescent="0.25">
      <c r="A148" s="4" t="s">
        <v>293</v>
      </c>
      <c r="B148" s="4" t="s">
        <v>40</v>
      </c>
      <c r="C148" s="4" t="s">
        <v>294</v>
      </c>
      <c r="D148" s="5">
        <f>(SUM('[1]10m Buffer by County'!F3,'[1]10m Buffer by County'!N3,'[1]10m Buffer by County'!O3)/'[1]10m Buffer by County'!D3)</f>
        <v>0.71418177915000125</v>
      </c>
      <c r="E148" s="5">
        <f>(SUM('[1]10m Buffer by County'!K3,'[1]10m Buffer by County'!G3,'[1]10m Buffer by County'!H3)/'[1]10m Buffer by County'!D3)</f>
        <v>2.4645374365619897E-2</v>
      </c>
      <c r="F148" s="10">
        <f>(SUM('[1]10m Buffer by County'!$E3,'[1]10m Buffer by County'!$I3,'[1]10m Buffer by County'!$J3,'[1]10m Buffer by County'!$M3))</f>
        <v>342.3053923288673</v>
      </c>
      <c r="G148" s="11">
        <f>(SUM('[1]10m Buffer by County'!E3,'[1]10m Buffer by County'!I3,'[1]10m Buffer by County'!J3,'[1]10m Buffer by County'!M3)/'[1]10m Buffer by County'!D3)</f>
        <v>0.22597348829083305</v>
      </c>
      <c r="H148" s="11"/>
    </row>
    <row r="149" spans="1:8" x14ac:dyDescent="0.25">
      <c r="A149" s="4" t="s">
        <v>270</v>
      </c>
      <c r="B149" s="4" t="s">
        <v>13</v>
      </c>
      <c r="C149" s="4" t="s">
        <v>271</v>
      </c>
      <c r="D149" s="5">
        <f>(SUM('[1]10m Buffer by County'!F94,'[1]10m Buffer by County'!N94,'[1]10m Buffer by County'!O94)/'[1]10m Buffer by County'!D94)</f>
        <v>0.96370700586718117</v>
      </c>
      <c r="E149" s="5">
        <f>(SUM('[1]10m Buffer by County'!K94,'[1]10m Buffer by County'!G94,'[1]10m Buffer by County'!H94)/'[1]10m Buffer by County'!D94)</f>
        <v>3.2768742842525008E-3</v>
      </c>
      <c r="F149" s="10">
        <f>(SUM('[1]10m Buffer by County'!$E94,'[1]10m Buffer by County'!$I94,'[1]10m Buffer by County'!$J94,'[1]10m Buffer by County'!$M94))</f>
        <v>331.66331427328839</v>
      </c>
      <c r="G149" s="11">
        <f>(SUM('[1]10m Buffer by County'!E94,'[1]10m Buffer by County'!I94,'[1]10m Buffer by County'!J94,'[1]10m Buffer by County'!M94)/'[1]10m Buffer by County'!D94)</f>
        <v>3.076613979093067E-2</v>
      </c>
      <c r="H149" s="11"/>
    </row>
    <row r="150" spans="1:8" x14ac:dyDescent="0.25">
      <c r="A150" s="4" t="s">
        <v>286</v>
      </c>
      <c r="B150" s="4" t="s">
        <v>13</v>
      </c>
      <c r="C150" s="4" t="s">
        <v>287</v>
      </c>
      <c r="D150" s="5">
        <f>(SUM('[1]10m Buffer by County'!F118,'[1]10m Buffer by County'!N118,'[1]10m Buffer by County'!O118)/'[1]10m Buffer by County'!D118)</f>
        <v>0.57888731658817705</v>
      </c>
      <c r="E150" s="5">
        <f>(SUM('[1]10m Buffer by County'!K118,'[1]10m Buffer by County'!G118,'[1]10m Buffer by County'!H118)/'[1]10m Buffer by County'!D118)</f>
        <v>1.2622743210831653E-2</v>
      </c>
      <c r="F150" s="10">
        <f>(SUM('[1]10m Buffer by County'!$E118,'[1]10m Buffer by County'!$I118,'[1]10m Buffer by County'!$J118,'[1]10m Buffer by County'!$M118))</f>
        <v>330.14979514981985</v>
      </c>
      <c r="G150" s="11">
        <f>(SUM('[1]10m Buffer by County'!E118,'[1]10m Buffer by County'!I118,'[1]10m Buffer by County'!J118,'[1]10m Buffer by County'!M118)/'[1]10m Buffer by County'!D118)</f>
        <v>4.251193827640877E-2</v>
      </c>
      <c r="H150" s="11"/>
    </row>
    <row r="151" spans="1:8" x14ac:dyDescent="0.25">
      <c r="A151" s="4" t="s">
        <v>291</v>
      </c>
      <c r="B151" s="4" t="s">
        <v>13</v>
      </c>
      <c r="C151" s="4" t="s">
        <v>292</v>
      </c>
      <c r="D151" s="5">
        <f>(SUM('[1]10m Buffer by County'!F124,'[1]10m Buffer by County'!N124,'[1]10m Buffer by County'!O124)/'[1]10m Buffer by County'!D124)</f>
        <v>0.62741490220470697</v>
      </c>
      <c r="E151" s="5">
        <f>(SUM('[1]10m Buffer by County'!K124,'[1]10m Buffer by County'!G124,'[1]10m Buffer by County'!H124)/'[1]10m Buffer by County'!D124)</f>
        <v>2.642151265197229E-2</v>
      </c>
      <c r="F151" s="10">
        <f>(SUM('[1]10m Buffer by County'!$E124,'[1]10m Buffer by County'!$I124,'[1]10m Buffer by County'!$J124,'[1]10m Buffer by County'!$M124))</f>
        <v>328.75958150269594</v>
      </c>
      <c r="G151" s="11">
        <f>(SUM('[1]10m Buffer by County'!E124,'[1]10m Buffer by County'!I124,'[1]10m Buffer by County'!J124,'[1]10m Buffer by County'!M124)/'[1]10m Buffer by County'!D124)</f>
        <v>6.4230063474332758E-2</v>
      </c>
      <c r="H151" s="11"/>
    </row>
    <row r="152" spans="1:8" x14ac:dyDescent="0.25">
      <c r="A152" s="4" t="s">
        <v>305</v>
      </c>
      <c r="B152" s="4" t="s">
        <v>13</v>
      </c>
      <c r="C152" s="4" t="s">
        <v>306</v>
      </c>
      <c r="D152" s="5">
        <f>(SUM('[1]10m Buffer by County'!F181,'[1]10m Buffer by County'!N181,'[1]10m Buffer by County'!O181)/'[1]10m Buffer by County'!D181)</f>
        <v>0.1891357993034895</v>
      </c>
      <c r="E152" s="5">
        <f>(SUM('[1]10m Buffer by County'!K181,'[1]10m Buffer by County'!G181,'[1]10m Buffer by County'!H181)/'[1]10m Buffer by County'!D181)</f>
        <v>0.32236924233396475</v>
      </c>
      <c r="F152" s="10">
        <f>(SUM('[1]10m Buffer by County'!$E181,'[1]10m Buffer by County'!$I181,'[1]10m Buffer by County'!$J181,'[1]10m Buffer by County'!$M181))</f>
        <v>318.36263176882812</v>
      </c>
      <c r="G152" s="11">
        <f>(SUM('[1]10m Buffer by County'!E181,'[1]10m Buffer by County'!I181,'[1]10m Buffer by County'!J181,'[1]10m Buffer by County'!M181)/'[1]10m Buffer by County'!D181)</f>
        <v>0.4346844278417959</v>
      </c>
      <c r="H152" s="11"/>
    </row>
    <row r="153" spans="1:8" x14ac:dyDescent="0.25">
      <c r="A153" s="4" t="s">
        <v>288</v>
      </c>
      <c r="B153" s="4" t="s">
        <v>13</v>
      </c>
      <c r="C153" s="4" t="s">
        <v>289</v>
      </c>
      <c r="D153" s="5">
        <f>(SUM('[1]10m Buffer by County'!F143,'[1]10m Buffer by County'!N143,'[1]10m Buffer by County'!O143)/'[1]10m Buffer by County'!D143)</f>
        <v>0.95294256583065851</v>
      </c>
      <c r="E153" s="5">
        <f>(SUM('[1]10m Buffer by County'!K143,'[1]10m Buffer by County'!G143,'[1]10m Buffer by County'!H143)/'[1]10m Buffer by County'!D143)</f>
        <v>5.4295383372257007E-3</v>
      </c>
      <c r="F153" s="10">
        <f>(SUM('[1]10m Buffer by County'!$E143,'[1]10m Buffer by County'!$I143,'[1]10m Buffer by County'!$J143,'[1]10m Buffer by County'!$M143))</f>
        <v>294.19970050854238</v>
      </c>
      <c r="G153" s="11">
        <f>(SUM('[1]10m Buffer by County'!E143,'[1]10m Buffer by County'!I143,'[1]10m Buffer by County'!J143,'[1]10m Buffer by County'!M143)/'[1]10m Buffer by County'!D143)</f>
        <v>3.9132440031393115E-2</v>
      </c>
      <c r="H153" s="11"/>
    </row>
    <row r="154" spans="1:8" x14ac:dyDescent="0.25">
      <c r="A154" s="4" t="s">
        <v>314</v>
      </c>
      <c r="B154" s="4" t="s">
        <v>13</v>
      </c>
      <c r="C154" s="4" t="s">
        <v>315</v>
      </c>
      <c r="D154" s="5">
        <f>(SUM('[1]10m Buffer by County'!F184,'[1]10m Buffer by County'!N184,'[1]10m Buffer by County'!O184)/'[1]10m Buffer by County'!D184)</f>
        <v>0.305030752539656</v>
      </c>
      <c r="E154" s="5">
        <f>(SUM('[1]10m Buffer by County'!K184,'[1]10m Buffer by County'!G184,'[1]10m Buffer by County'!H184)/'[1]10m Buffer by County'!D184)</f>
        <v>0.23368650057811421</v>
      </c>
      <c r="F154" s="10">
        <f>(SUM('[1]10m Buffer by County'!$E184,'[1]10m Buffer by County'!$I184,'[1]10m Buffer by County'!$J184,'[1]10m Buffer by County'!$M184))</f>
        <v>288.32156289073498</v>
      </c>
      <c r="G154" s="11">
        <f>(SUM('[1]10m Buffer by County'!E184,'[1]10m Buffer by County'!I184,'[1]10m Buffer by County'!J184,'[1]10m Buffer by County'!M184)/'[1]10m Buffer by County'!D184)</f>
        <v>0.41599873645585128</v>
      </c>
      <c r="H154" s="11"/>
    </row>
    <row r="155" spans="1:8" x14ac:dyDescent="0.25">
      <c r="A155" s="4" t="s">
        <v>318</v>
      </c>
      <c r="B155" s="4" t="s">
        <v>13</v>
      </c>
      <c r="C155" s="4" t="s">
        <v>319</v>
      </c>
      <c r="D155" s="5">
        <f>(SUM('[1]10m Buffer by County'!F169,'[1]10m Buffer by County'!N169,'[1]10m Buffer by County'!O169)/'[1]10m Buffer by County'!D169)</f>
        <v>8.171639273398093E-2</v>
      </c>
      <c r="E155" s="5">
        <f>(SUM('[1]10m Buffer by County'!K169,'[1]10m Buffer by County'!G169,'[1]10m Buffer by County'!H169)/'[1]10m Buffer by County'!D169)</f>
        <v>0.42952304052305601</v>
      </c>
      <c r="F155" s="10">
        <f>(SUM('[1]10m Buffer by County'!$E169,'[1]10m Buffer by County'!$I169,'[1]10m Buffer by County'!$J169,'[1]10m Buffer by County'!$M169))</f>
        <v>284.43632841264582</v>
      </c>
      <c r="G155" s="11">
        <f>(SUM('[1]10m Buffer by County'!E169,'[1]10m Buffer by County'!I169,'[1]10m Buffer by County'!J169,'[1]10m Buffer by County'!M169)/'[1]10m Buffer by County'!D169)</f>
        <v>0.4267381138275762</v>
      </c>
      <c r="H155" s="11"/>
    </row>
    <row r="156" spans="1:8" x14ac:dyDescent="0.25">
      <c r="A156" s="4" t="s">
        <v>309</v>
      </c>
      <c r="B156" s="4" t="s">
        <v>8</v>
      </c>
      <c r="C156" s="4" t="s">
        <v>310</v>
      </c>
      <c r="D156" s="5">
        <f>(SUM('[1]10m Buffer by County'!F67,'[1]10m Buffer by County'!N67,'[1]10m Buffer by County'!O67)/'[1]10m Buffer by County'!D67)</f>
        <v>0.82650526228233845</v>
      </c>
      <c r="E156" s="5">
        <f>(SUM('[1]10m Buffer by County'!K67,'[1]10m Buffer by County'!G67,'[1]10m Buffer by County'!H67)/'[1]10m Buffer by County'!D67)</f>
        <v>1.6488980989241304E-2</v>
      </c>
      <c r="F156" s="10">
        <f>(SUM('[1]10m Buffer by County'!$E67,'[1]10m Buffer by County'!$I67,'[1]10m Buffer by County'!$J67,'[1]10m Buffer by County'!$M67))</f>
        <v>270.65354373514282</v>
      </c>
      <c r="G156" s="11">
        <f>(SUM('[1]10m Buffer by County'!E67,'[1]10m Buffer by County'!I67,'[1]10m Buffer by County'!J67,'[1]10m Buffer by County'!M67)/'[1]10m Buffer by County'!D67)</f>
        <v>0.14059327881932643</v>
      </c>
      <c r="H156" s="11"/>
    </row>
    <row r="157" spans="1:8" x14ac:dyDescent="0.25">
      <c r="A157" s="4" t="s">
        <v>290</v>
      </c>
      <c r="B157" s="4" t="s">
        <v>13</v>
      </c>
      <c r="C157" s="4" t="s">
        <v>35</v>
      </c>
      <c r="D157" s="5">
        <f>(SUM('[1]10m Buffer by County'!F110,'[1]10m Buffer by County'!N110,'[1]10m Buffer by County'!O110)/'[1]10m Buffer by County'!D110)</f>
        <v>0.96888023769205212</v>
      </c>
      <c r="E157" s="5">
        <f>(SUM('[1]10m Buffer by County'!K110,'[1]10m Buffer by County'!G110,'[1]10m Buffer by County'!H110)/'[1]10m Buffer by County'!D110)</f>
        <v>3.0261375175115088E-3</v>
      </c>
      <c r="F157" s="10">
        <f>(SUM('[1]10m Buffer by County'!$E110,'[1]10m Buffer by County'!$I110,'[1]10m Buffer by County'!$J110,'[1]10m Buffer by County'!$M110))</f>
        <v>258.91011796800478</v>
      </c>
      <c r="G157" s="11">
        <f>(SUM('[1]10m Buffer by County'!E110,'[1]10m Buffer by County'!I110,'[1]10m Buffer by County'!J110,'[1]10m Buffer by County'!M110)/'[1]10m Buffer by County'!D110)</f>
        <v>2.7448190598147317E-2</v>
      </c>
      <c r="H157" s="11"/>
    </row>
    <row r="158" spans="1:8" x14ac:dyDescent="0.25">
      <c r="A158" s="4" t="s">
        <v>307</v>
      </c>
      <c r="B158" s="4" t="s">
        <v>13</v>
      </c>
      <c r="C158" s="4" t="s">
        <v>308</v>
      </c>
      <c r="D158" s="5">
        <f>(SUM('[1]10m Buffer by County'!F145,'[1]10m Buffer by County'!N145,'[1]10m Buffer by County'!O145)/'[1]10m Buffer by County'!D145)</f>
        <v>0.68556372626444173</v>
      </c>
      <c r="E158" s="5">
        <f>(SUM('[1]10m Buffer by County'!K145,'[1]10m Buffer by County'!G145,'[1]10m Buffer by County'!H145)/'[1]10m Buffer by County'!D145)</f>
        <v>1.6471007468910944E-2</v>
      </c>
      <c r="F158" s="10">
        <f>(SUM('[1]10m Buffer by County'!$E145,'[1]10m Buffer by County'!$I145,'[1]10m Buffer by County'!$J145,'[1]10m Buffer by County'!$M145))</f>
        <v>258.68278121803075</v>
      </c>
      <c r="G158" s="11">
        <f>(SUM('[1]10m Buffer by County'!E145,'[1]10m Buffer by County'!I145,'[1]10m Buffer by County'!J145,'[1]10m Buffer by County'!M145)/'[1]10m Buffer by County'!D145)</f>
        <v>5.8016263460748736E-2</v>
      </c>
      <c r="H158" s="11"/>
    </row>
    <row r="159" spans="1:8" x14ac:dyDescent="0.25">
      <c r="A159" s="4" t="s">
        <v>304</v>
      </c>
      <c r="B159" s="4" t="s">
        <v>13</v>
      </c>
      <c r="C159" s="4" t="s">
        <v>267</v>
      </c>
      <c r="D159" s="5">
        <f>(SUM('[1]10m Buffer by County'!F148,'[1]10m Buffer by County'!N148,'[1]10m Buffer by County'!O148)/'[1]10m Buffer by County'!D148)</f>
        <v>0.67116825350628329</v>
      </c>
      <c r="E159" s="5">
        <f>(SUM('[1]10m Buffer by County'!K148,'[1]10m Buffer by County'!G148,'[1]10m Buffer by County'!H148)/'[1]10m Buffer by County'!D148)</f>
        <v>6.651701473320692E-3</v>
      </c>
      <c r="F159" s="10">
        <f>(SUM('[1]10m Buffer by County'!$E148,'[1]10m Buffer by County'!$I148,'[1]10m Buffer by County'!$J148,'[1]10m Buffer by County'!$M148))</f>
        <v>256.6194531068532</v>
      </c>
      <c r="G159" s="11">
        <f>(SUM('[1]10m Buffer by County'!E148,'[1]10m Buffer by County'!I148,'[1]10m Buffer by County'!J148,'[1]10m Buffer by County'!M148)/'[1]10m Buffer by County'!D148)</f>
        <v>3.8124055207143528E-2</v>
      </c>
      <c r="H159" s="11"/>
    </row>
    <row r="160" spans="1:8" x14ac:dyDescent="0.25">
      <c r="A160" s="4" t="s">
        <v>322</v>
      </c>
      <c r="B160" s="4" t="s">
        <v>22</v>
      </c>
      <c r="C160" s="4" t="s">
        <v>323</v>
      </c>
      <c r="D160" s="5">
        <f>(SUM('[1]10m Buffer by County'!F43,'[1]10m Buffer by County'!N43,'[1]10m Buffer by County'!O43)/'[1]10m Buffer by County'!D43)</f>
        <v>0.75321012183496727</v>
      </c>
      <c r="E160" s="5">
        <f>(SUM('[1]10m Buffer by County'!K43,'[1]10m Buffer by County'!G43,'[1]10m Buffer by County'!H43)/'[1]10m Buffer by County'!D43)</f>
        <v>2.5120203375381744E-2</v>
      </c>
      <c r="F160" s="10">
        <f>(SUM('[1]10m Buffer by County'!$E43,'[1]10m Buffer by County'!$I43,'[1]10m Buffer by County'!$J43,'[1]10m Buffer by County'!$M43))</f>
        <v>249.85198400735385</v>
      </c>
      <c r="G160" s="11">
        <f>(SUM('[1]10m Buffer by County'!E43,'[1]10m Buffer by County'!I43,'[1]10m Buffer by County'!J43,'[1]10m Buffer by County'!M43)/'[1]10m Buffer by County'!D43)</f>
        <v>0.22011057382621704</v>
      </c>
      <c r="H160" s="11"/>
    </row>
    <row r="161" spans="1:8" x14ac:dyDescent="0.25">
      <c r="A161" s="4" t="s">
        <v>316</v>
      </c>
      <c r="B161" s="4" t="s">
        <v>8</v>
      </c>
      <c r="C161" s="4" t="s">
        <v>317</v>
      </c>
      <c r="D161" s="5">
        <f>(SUM('[1]10m Buffer by County'!F88,'[1]10m Buffer by County'!N88,'[1]10m Buffer by County'!O88)/'[1]10m Buffer by County'!D88)</f>
        <v>0.80930757144020882</v>
      </c>
      <c r="E161" s="5">
        <f>(SUM('[1]10m Buffer by County'!K88,'[1]10m Buffer by County'!G88,'[1]10m Buffer by County'!H88)/'[1]10m Buffer by County'!D88)</f>
        <v>1.8246635946558096E-2</v>
      </c>
      <c r="F161" s="10">
        <f>(SUM('[1]10m Buffer by County'!$E88,'[1]10m Buffer by County'!$I88,'[1]10m Buffer by County'!$J88,'[1]10m Buffer by County'!$M88))</f>
        <v>243.24463905348836</v>
      </c>
      <c r="G161" s="11">
        <f>(SUM('[1]10m Buffer by County'!E88,'[1]10m Buffer by County'!I88,'[1]10m Buffer by County'!J88,'[1]10m Buffer by County'!M88)/'[1]10m Buffer by County'!D88)</f>
        <v>0.16533716956777694</v>
      </c>
      <c r="H161" s="11"/>
    </row>
    <row r="162" spans="1:8" x14ac:dyDescent="0.25">
      <c r="A162" s="4" t="s">
        <v>320</v>
      </c>
      <c r="B162" s="4" t="s">
        <v>13</v>
      </c>
      <c r="C162" s="4" t="s">
        <v>321</v>
      </c>
      <c r="D162" s="5">
        <f>(SUM('[1]10m Buffer by County'!F137,'[1]10m Buffer by County'!N137,'[1]10m Buffer by County'!O137)/'[1]10m Buffer by County'!D137)</f>
        <v>0.71665134863253366</v>
      </c>
      <c r="E162" s="5">
        <f>(SUM('[1]10m Buffer by County'!K137,'[1]10m Buffer by County'!G137,'[1]10m Buffer by County'!H137)/'[1]10m Buffer by County'!D137)</f>
        <v>1.7739357438487147E-2</v>
      </c>
      <c r="F162" s="10">
        <f>(SUM('[1]10m Buffer by County'!$E137,'[1]10m Buffer by County'!$I137,'[1]10m Buffer by County'!$J137,'[1]10m Buffer by County'!$M137))</f>
        <v>239.10883994010169</v>
      </c>
      <c r="G162" s="11">
        <f>(SUM('[1]10m Buffer by County'!E137,'[1]10m Buffer by County'!I137,'[1]10m Buffer by County'!J137,'[1]10m Buffer by County'!M137)/'[1]10m Buffer by County'!D137)</f>
        <v>3.120602662922442E-2</v>
      </c>
      <c r="H162" s="11"/>
    </row>
    <row r="163" spans="1:8" x14ac:dyDescent="0.25">
      <c r="A163" s="4" t="s">
        <v>311</v>
      </c>
      <c r="B163" s="4" t="s">
        <v>13</v>
      </c>
      <c r="C163" s="4" t="s">
        <v>9</v>
      </c>
      <c r="D163" s="5">
        <f>(SUM('[1]10m Buffer by County'!F129,'[1]10m Buffer by County'!N129,'[1]10m Buffer by County'!O129)/'[1]10m Buffer by County'!D129)</f>
        <v>0.66426395989677356</v>
      </c>
      <c r="E163" s="5">
        <f>(SUM('[1]10m Buffer by County'!K129,'[1]10m Buffer by County'!G129,'[1]10m Buffer by County'!H129)/'[1]10m Buffer by County'!D129)</f>
        <v>1.4020778730054386E-2</v>
      </c>
      <c r="F163" s="10">
        <f>(SUM('[1]10m Buffer by County'!$E129,'[1]10m Buffer by County'!$I129,'[1]10m Buffer by County'!$J129,'[1]10m Buffer by County'!$M129))</f>
        <v>231.03467873857755</v>
      </c>
      <c r="G163" s="11">
        <f>(SUM('[1]10m Buffer by County'!E129,'[1]10m Buffer by County'!I129,'[1]10m Buffer by County'!J129,'[1]10m Buffer by County'!M129)/'[1]10m Buffer by County'!D129)</f>
        <v>5.0642792128851345E-2</v>
      </c>
      <c r="H163" s="11"/>
    </row>
    <row r="164" spans="1:8" x14ac:dyDescent="0.25">
      <c r="A164" s="4" t="s">
        <v>312</v>
      </c>
      <c r="B164" s="4" t="s">
        <v>13</v>
      </c>
      <c r="C164" s="4" t="s">
        <v>313</v>
      </c>
      <c r="D164" s="5">
        <f>(SUM('[1]10m Buffer by County'!F126,'[1]10m Buffer by County'!N126,'[1]10m Buffer by County'!O126)/'[1]10m Buffer by County'!D126)</f>
        <v>0.82369932463389484</v>
      </c>
      <c r="E164" s="5">
        <f>(SUM('[1]10m Buffer by County'!K126,'[1]10m Buffer by County'!G126,'[1]10m Buffer by County'!H126)/'[1]10m Buffer by County'!D126)</f>
        <v>5.2016639507762707E-3</v>
      </c>
      <c r="F164" s="10">
        <f>(SUM('[1]10m Buffer by County'!$E126,'[1]10m Buffer by County'!$I126,'[1]10m Buffer by County'!$J126,'[1]10m Buffer by County'!$M126))</f>
        <v>230.03810361613694</v>
      </c>
      <c r="G164" s="11">
        <f>(SUM('[1]10m Buffer by County'!E126,'[1]10m Buffer by County'!I126,'[1]10m Buffer by County'!J126,'[1]10m Buffer by County'!M126)/'[1]10m Buffer by County'!D126)</f>
        <v>1.9792103526172961E-2</v>
      </c>
      <c r="H164" s="11"/>
    </row>
    <row r="165" spans="1:8" x14ac:dyDescent="0.25">
      <c r="A165" s="4" t="s">
        <v>326</v>
      </c>
      <c r="B165" s="4" t="s">
        <v>13</v>
      </c>
      <c r="C165" s="4" t="s">
        <v>327</v>
      </c>
      <c r="D165" s="5">
        <f>(SUM('[1]10m Buffer by County'!F149,'[1]10m Buffer by County'!N149,'[1]10m Buffer by County'!O149)/'[1]10m Buffer by County'!D149)</f>
        <v>0.66283594095218445</v>
      </c>
      <c r="E165" s="5">
        <f>(SUM('[1]10m Buffer by County'!K149,'[1]10m Buffer by County'!G149,'[1]10m Buffer by County'!H149)/'[1]10m Buffer by County'!D149)</f>
        <v>2.81036750094594E-2</v>
      </c>
      <c r="F165" s="10">
        <f>(SUM('[1]10m Buffer by County'!$E149,'[1]10m Buffer by County'!$I149,'[1]10m Buffer by County'!$J149,'[1]10m Buffer by County'!$M149))</f>
        <v>226.16522439619854</v>
      </c>
      <c r="G165" s="11">
        <f>(SUM('[1]10m Buffer by County'!E149,'[1]10m Buffer by County'!I149,'[1]10m Buffer by County'!J149,'[1]10m Buffer by County'!M149)/'[1]10m Buffer by County'!D149)</f>
        <v>0.30272027168980586</v>
      </c>
      <c r="H165" s="11"/>
    </row>
    <row r="166" spans="1:8" x14ac:dyDescent="0.25">
      <c r="A166" s="4" t="s">
        <v>332</v>
      </c>
      <c r="B166" s="4" t="s">
        <v>13</v>
      </c>
      <c r="C166" s="4" t="s">
        <v>333</v>
      </c>
      <c r="D166" s="5">
        <f>(SUM('[1]10m Buffer by County'!F97,'[1]10m Buffer by County'!N97,'[1]10m Buffer by County'!O97)/'[1]10m Buffer by County'!D97)</f>
        <v>0.22084283799957038</v>
      </c>
      <c r="E166" s="5">
        <f>(SUM('[1]10m Buffer by County'!K97,'[1]10m Buffer by County'!G97,'[1]10m Buffer by County'!H97)/'[1]10m Buffer by County'!D97)</f>
        <v>0.42542349042031935</v>
      </c>
      <c r="F166" s="10">
        <f>(SUM('[1]10m Buffer by County'!$E97,'[1]10m Buffer by County'!$I97,'[1]10m Buffer by County'!$J97,'[1]10m Buffer by County'!$M97))</f>
        <v>215.18016437435443</v>
      </c>
      <c r="G166" s="11">
        <f>(SUM('[1]10m Buffer by County'!E97,'[1]10m Buffer by County'!I97,'[1]10m Buffer by County'!J97,'[1]10m Buffer by County'!M97)/'[1]10m Buffer by County'!D97)</f>
        <v>0.22269151689358524</v>
      </c>
      <c r="H166" s="11"/>
    </row>
    <row r="167" spans="1:8" x14ac:dyDescent="0.25">
      <c r="A167" s="4" t="s">
        <v>330</v>
      </c>
      <c r="B167" s="4" t="s">
        <v>13</v>
      </c>
      <c r="C167" s="4" t="s">
        <v>331</v>
      </c>
      <c r="D167" s="5">
        <f>(SUM('[1]10m Buffer by County'!F125,'[1]10m Buffer by County'!N125,'[1]10m Buffer by County'!O125)/'[1]10m Buffer by County'!D125)</f>
        <v>0.53686170409554446</v>
      </c>
      <c r="E167" s="5">
        <f>(SUM('[1]10m Buffer by County'!K125,'[1]10m Buffer by County'!G125,'[1]10m Buffer by County'!H125)/'[1]10m Buffer by County'!D125)</f>
        <v>2.1728052390746704E-2</v>
      </c>
      <c r="F167" s="10">
        <f>(SUM('[1]10m Buffer by County'!$E125,'[1]10m Buffer by County'!$I125,'[1]10m Buffer by County'!$J125,'[1]10m Buffer by County'!$M125))</f>
        <v>181.91313759309685</v>
      </c>
      <c r="G167" s="11">
        <f>(SUM('[1]10m Buffer by County'!E125,'[1]10m Buffer by County'!I125,'[1]10m Buffer by County'!J125,'[1]10m Buffer by County'!M125)/'[1]10m Buffer by County'!D125)</f>
        <v>3.7514845631422294E-2</v>
      </c>
      <c r="H167" s="11"/>
    </row>
    <row r="168" spans="1:8" x14ac:dyDescent="0.25">
      <c r="A168" s="4" t="s">
        <v>324</v>
      </c>
      <c r="B168" s="4" t="s">
        <v>13</v>
      </c>
      <c r="C168" s="4" t="s">
        <v>325</v>
      </c>
      <c r="D168" s="5">
        <f>(SUM('[1]10m Buffer by County'!F103,'[1]10m Buffer by County'!N103,'[1]10m Buffer by County'!O103)/'[1]10m Buffer by County'!D103)</f>
        <v>0.87050442995018662</v>
      </c>
      <c r="E168" s="5">
        <f>(SUM('[1]10m Buffer by County'!K103,'[1]10m Buffer by County'!G103,'[1]10m Buffer by County'!H103)/'[1]10m Buffer by County'!D103)</f>
        <v>3.5662737373831278E-2</v>
      </c>
      <c r="F168" s="10">
        <f>(SUM('[1]10m Buffer by County'!$E103,'[1]10m Buffer by County'!$I103,'[1]10m Buffer by County'!$J103,'[1]10m Buffer by County'!$M103))</f>
        <v>177.2047958170038</v>
      </c>
      <c r="G168" s="11">
        <f>(SUM('[1]10m Buffer by County'!E103,'[1]10m Buffer by County'!I103,'[1]10m Buffer by County'!J103,'[1]10m Buffer by County'!M103)/'[1]10m Buffer by County'!D103)</f>
        <v>8.1308877882767028E-2</v>
      </c>
      <c r="H168" s="11"/>
    </row>
    <row r="169" spans="1:8" x14ac:dyDescent="0.25">
      <c r="A169" s="4" t="s">
        <v>328</v>
      </c>
      <c r="B169" s="4" t="s">
        <v>13</v>
      </c>
      <c r="C169" s="4" t="s">
        <v>329</v>
      </c>
      <c r="D169" s="5">
        <f>(SUM('[1]10m Buffer by County'!F134,'[1]10m Buffer by County'!N134,'[1]10m Buffer by County'!O134)/'[1]10m Buffer by County'!D134)</f>
        <v>0.66776128317349814</v>
      </c>
      <c r="E169" s="5">
        <f>(SUM('[1]10m Buffer by County'!K134,'[1]10m Buffer by County'!G134,'[1]10m Buffer by County'!H134)/'[1]10m Buffer by County'!D134)</f>
        <v>9.8002999438835843E-3</v>
      </c>
      <c r="F169" s="10">
        <f>(SUM('[1]10m Buffer by County'!$E134,'[1]10m Buffer by County'!$I134,'[1]10m Buffer by County'!$J134,'[1]10m Buffer by County'!$M134))</f>
        <v>173.59261254404652</v>
      </c>
      <c r="G169" s="11">
        <f>(SUM('[1]10m Buffer by County'!E134,'[1]10m Buffer by County'!I134,'[1]10m Buffer by County'!J134,'[1]10m Buffer by County'!M134)/'[1]10m Buffer by County'!D134)</f>
        <v>3.8423063081195981E-2</v>
      </c>
      <c r="H169" s="11"/>
    </row>
    <row r="170" spans="1:8" x14ac:dyDescent="0.25">
      <c r="A170" s="4" t="s">
        <v>336</v>
      </c>
      <c r="B170" s="4" t="s">
        <v>13</v>
      </c>
      <c r="C170" s="4" t="s">
        <v>337</v>
      </c>
      <c r="D170" s="5">
        <f>(SUM('[1]10m Buffer by County'!F155,'[1]10m Buffer by County'!N155,'[1]10m Buffer by County'!O155)/'[1]10m Buffer by County'!D155)</f>
        <v>0.64543718191309396</v>
      </c>
      <c r="E170" s="5">
        <f>(SUM('[1]10m Buffer by County'!K155,'[1]10m Buffer by County'!G155,'[1]10m Buffer by County'!H155)/'[1]10m Buffer by County'!D155)</f>
        <v>9.6117201047907184E-3</v>
      </c>
      <c r="F170" s="10">
        <f>(SUM('[1]10m Buffer by County'!$E155,'[1]10m Buffer by County'!$I155,'[1]10m Buffer by County'!$J155,'[1]10m Buffer by County'!$M155))</f>
        <v>165.4176324360121</v>
      </c>
      <c r="G170" s="11">
        <f>(SUM('[1]10m Buffer by County'!E155,'[1]10m Buffer by County'!I155,'[1]10m Buffer by County'!J155,'[1]10m Buffer by County'!M155)/'[1]10m Buffer by County'!D155)</f>
        <v>4.2499219910363491E-2</v>
      </c>
      <c r="H170" s="11"/>
    </row>
    <row r="171" spans="1:8" x14ac:dyDescent="0.25">
      <c r="A171" s="4" t="s">
        <v>340</v>
      </c>
      <c r="B171" s="4" t="s">
        <v>13</v>
      </c>
      <c r="C171" s="4" t="s">
        <v>341</v>
      </c>
      <c r="D171" s="5">
        <f>(SUM('[1]10m Buffer by County'!F173,'[1]10m Buffer by County'!N173,'[1]10m Buffer by County'!O173)/'[1]10m Buffer by County'!D173)</f>
        <v>0.23270099380039577</v>
      </c>
      <c r="E171" s="5">
        <f>(SUM('[1]10m Buffer by County'!K173,'[1]10m Buffer by County'!G173,'[1]10m Buffer by County'!H173)/'[1]10m Buffer by County'!D173)</f>
        <v>0.19657021010683493</v>
      </c>
      <c r="F171" s="10">
        <f>(SUM('[1]10m Buffer by County'!$E173,'[1]10m Buffer by County'!$I173,'[1]10m Buffer by County'!$J173,'[1]10m Buffer by County'!$M173))</f>
        <v>164.43020020460307</v>
      </c>
      <c r="G171" s="11">
        <f>(SUM('[1]10m Buffer by County'!E173,'[1]10m Buffer by County'!I173,'[1]10m Buffer by County'!J173,'[1]10m Buffer by County'!M173)/'[1]10m Buffer by County'!D173)</f>
        <v>0.45594361703877079</v>
      </c>
      <c r="H171" s="11"/>
    </row>
    <row r="172" spans="1:8" x14ac:dyDescent="0.25">
      <c r="A172" s="4" t="s">
        <v>338</v>
      </c>
      <c r="B172" s="4" t="s">
        <v>13</v>
      </c>
      <c r="C172" s="4" t="s">
        <v>339</v>
      </c>
      <c r="D172" s="5">
        <f>(SUM('[1]10m Buffer by County'!F111,'[1]10m Buffer by County'!N111,'[1]10m Buffer by County'!O111)/'[1]10m Buffer by County'!D111)</f>
        <v>0.90817989360481899</v>
      </c>
      <c r="E172" s="5">
        <f>(SUM('[1]10m Buffer by County'!K111,'[1]10m Buffer by County'!G111,'[1]10m Buffer by County'!H111)/'[1]10m Buffer by County'!D111)</f>
        <v>2.0312970355718912E-2</v>
      </c>
      <c r="F172" s="10">
        <f>(SUM('[1]10m Buffer by County'!$E111,'[1]10m Buffer by County'!$I111,'[1]10m Buffer by County'!$J111,'[1]10m Buffer by County'!$M111))</f>
        <v>145.9820700493716</v>
      </c>
      <c r="G172" s="11">
        <f>(SUM('[1]10m Buffer by County'!E111,'[1]10m Buffer by County'!I111,'[1]10m Buffer by County'!J111,'[1]10m Buffer by County'!M111)/'[1]10m Buffer by County'!D111)</f>
        <v>6.459782409378155E-2</v>
      </c>
      <c r="H172" s="11"/>
    </row>
    <row r="173" spans="1:8" x14ac:dyDescent="0.25">
      <c r="A173" s="4" t="s">
        <v>346</v>
      </c>
      <c r="B173" s="4" t="s">
        <v>13</v>
      </c>
      <c r="C173" s="4" t="s">
        <v>347</v>
      </c>
      <c r="D173" s="5">
        <f>(SUM('[1]10m Buffer by County'!F186,'[1]10m Buffer by County'!N186,'[1]10m Buffer by County'!O186)/'[1]10m Buffer by County'!D186)</f>
        <v>7.1637887407836442E-2</v>
      </c>
      <c r="E173" s="5">
        <f>(SUM('[1]10m Buffer by County'!K186,'[1]10m Buffer by County'!G186,'[1]10m Buffer by County'!H186)/'[1]10m Buffer by County'!D186)</f>
        <v>0.46671588026912719</v>
      </c>
      <c r="F173" s="10">
        <f>(SUM('[1]10m Buffer by County'!$E186,'[1]10m Buffer by County'!$I186,'[1]10m Buffer by County'!$J186,'[1]10m Buffer by County'!$M186))</f>
        <v>127.2421086966191</v>
      </c>
      <c r="G173" s="11">
        <f>(SUM('[1]10m Buffer by County'!E186,'[1]10m Buffer by County'!I186,'[1]10m Buffer by County'!J186,'[1]10m Buffer by County'!M186)/'[1]10m Buffer by County'!D186)</f>
        <v>0.38435201509548877</v>
      </c>
      <c r="H173" s="11"/>
    </row>
    <row r="174" spans="1:8" x14ac:dyDescent="0.25">
      <c r="A174" s="4" t="s">
        <v>342</v>
      </c>
      <c r="B174" s="4" t="s">
        <v>13</v>
      </c>
      <c r="C174" s="4" t="s">
        <v>343</v>
      </c>
      <c r="D174" s="5">
        <f>(SUM('[1]10m Buffer by County'!F177,'[1]10m Buffer by County'!N177,'[1]10m Buffer by County'!O177)/'[1]10m Buffer by County'!D177)</f>
        <v>0.54556135787016813</v>
      </c>
      <c r="E174" s="5">
        <f>(SUM('[1]10m Buffer by County'!K177,'[1]10m Buffer by County'!G177,'[1]10m Buffer by County'!H177)/'[1]10m Buffer by County'!D177)</f>
        <v>0.14125762776792472</v>
      </c>
      <c r="F174" s="10">
        <f>(SUM('[1]10m Buffer by County'!$E177,'[1]10m Buffer by County'!$I177,'[1]10m Buffer by County'!$J177,'[1]10m Buffer by County'!$M177))</f>
        <v>123.55851203155038</v>
      </c>
      <c r="G174" s="11">
        <f>(SUM('[1]10m Buffer by County'!E177,'[1]10m Buffer by County'!I177,'[1]10m Buffer by County'!J177,'[1]10m Buffer by County'!M177)/'[1]10m Buffer by County'!D177)</f>
        <v>0.21425838234972741</v>
      </c>
      <c r="H174" s="11"/>
    </row>
    <row r="175" spans="1:8" x14ac:dyDescent="0.25">
      <c r="A175" s="4" t="s">
        <v>334</v>
      </c>
      <c r="B175" s="4" t="s">
        <v>13</v>
      </c>
      <c r="C175" s="4" t="s">
        <v>335</v>
      </c>
      <c r="D175" s="5">
        <f>(SUM('[1]10m Buffer by County'!F140,'[1]10m Buffer by County'!N140,'[1]10m Buffer by County'!O140)/'[1]10m Buffer by County'!D140)</f>
        <v>0.96918641230328195</v>
      </c>
      <c r="E175" s="5">
        <f>(SUM('[1]10m Buffer by County'!K140,'[1]10m Buffer by County'!G140,'[1]10m Buffer by County'!H140)/'[1]10m Buffer by County'!D140)</f>
        <v>4.2025987673272652E-3</v>
      </c>
      <c r="F175" s="10">
        <f>(SUM('[1]10m Buffer by County'!$E140,'[1]10m Buffer by County'!$I140,'[1]10m Buffer by County'!$J140,'[1]10m Buffer by County'!$M140))</f>
        <v>121.14898958698842</v>
      </c>
      <c r="G175" s="11">
        <f>(SUM('[1]10m Buffer by County'!E140,'[1]10m Buffer by County'!I140,'[1]10m Buffer by County'!J140,'[1]10m Buffer by County'!M140)/'[1]10m Buffer by County'!D140)</f>
        <v>2.514149214127415E-2</v>
      </c>
      <c r="H175" s="11"/>
    </row>
    <row r="176" spans="1:8" x14ac:dyDescent="0.25">
      <c r="A176" s="4" t="s">
        <v>348</v>
      </c>
      <c r="B176" s="4" t="s">
        <v>13</v>
      </c>
      <c r="C176" s="4" t="s">
        <v>349</v>
      </c>
      <c r="D176" s="5">
        <f>(SUM('[1]10m Buffer by County'!F178,'[1]10m Buffer by County'!N178,'[1]10m Buffer by County'!O178)/'[1]10m Buffer by County'!D178)</f>
        <v>4.5577762214365186E-2</v>
      </c>
      <c r="E176" s="5">
        <f>(SUM('[1]10m Buffer by County'!K178,'[1]10m Buffer by County'!G178,'[1]10m Buffer by County'!H178)/'[1]10m Buffer by County'!D178)</f>
        <v>6.2523567229152199E-2</v>
      </c>
      <c r="F176" s="10">
        <f>(SUM('[1]10m Buffer by County'!$E178,'[1]10m Buffer by County'!$I178,'[1]10m Buffer by County'!$J178,'[1]10m Buffer by County'!$M178))</f>
        <v>120.21122549334544</v>
      </c>
      <c r="G176" s="11">
        <f>(SUM('[1]10m Buffer by County'!E178,'[1]10m Buffer by County'!I178,'[1]10m Buffer by County'!J178,'[1]10m Buffer by County'!M178)/'[1]10m Buffer by County'!D178)</f>
        <v>0.11950424498765722</v>
      </c>
      <c r="H176" s="11"/>
    </row>
    <row r="177" spans="1:8" x14ac:dyDescent="0.25">
      <c r="A177" s="4" t="s">
        <v>350</v>
      </c>
      <c r="B177" s="4" t="s">
        <v>22</v>
      </c>
      <c r="C177" s="4" t="s">
        <v>351</v>
      </c>
      <c r="D177" s="5">
        <f>(SUM('[1]10m Buffer by County'!F37,'[1]10m Buffer by County'!N37,'[1]10m Buffer by County'!O37)/'[1]10m Buffer by County'!D37)</f>
        <v>0.70615930252036518</v>
      </c>
      <c r="E177" s="5">
        <f>(SUM('[1]10m Buffer by County'!K37,'[1]10m Buffer by County'!G37,'[1]10m Buffer by County'!H37)/'[1]10m Buffer by County'!D37)</f>
        <v>3.6571309393987464E-2</v>
      </c>
      <c r="F177" s="10">
        <f>(SUM('[1]10m Buffer by County'!$E37,'[1]10m Buffer by County'!$I37,'[1]10m Buffer by County'!$J37,'[1]10m Buffer by County'!$M37))</f>
        <v>113.60388053947999</v>
      </c>
      <c r="G177" s="11">
        <f>(SUM('[1]10m Buffer by County'!E37,'[1]10m Buffer by County'!I37,'[1]10m Buffer by County'!J37,'[1]10m Buffer by County'!M37)/'[1]10m Buffer by County'!D37)</f>
        <v>0.25500905796096585</v>
      </c>
      <c r="H177" s="11"/>
    </row>
    <row r="178" spans="1:8" x14ac:dyDescent="0.25">
      <c r="A178" s="4" t="s">
        <v>352</v>
      </c>
      <c r="B178" s="4" t="s">
        <v>13</v>
      </c>
      <c r="C178" s="4" t="s">
        <v>353</v>
      </c>
      <c r="D178" s="5">
        <f>(SUM('[1]10m Buffer by County'!F159,'[1]10m Buffer by County'!N159,'[1]10m Buffer by County'!O159)/'[1]10m Buffer by County'!D159)</f>
        <v>0.17431045885286223</v>
      </c>
      <c r="E178" s="5">
        <f>(SUM('[1]10m Buffer by County'!K159,'[1]10m Buffer by County'!G159,'[1]10m Buffer by County'!H159)/'[1]10m Buffer by County'!D159)</f>
        <v>0.4762379030092585</v>
      </c>
      <c r="F178" s="10">
        <f>(SUM('[1]10m Buffer by County'!$E159,'[1]10m Buffer by County'!$I159,'[1]10m Buffer by County'!$J159,'[1]10m Buffer by County'!$M159))</f>
        <v>107.35236702035652</v>
      </c>
      <c r="G178" s="11">
        <f>(SUM('[1]10m Buffer by County'!E159,'[1]10m Buffer by County'!I159,'[1]10m Buffer by County'!J159,'[1]10m Buffer by County'!M159)/'[1]10m Buffer by County'!D159)</f>
        <v>0.16315469464076413</v>
      </c>
      <c r="H178" s="11"/>
    </row>
    <row r="179" spans="1:8" x14ac:dyDescent="0.25">
      <c r="A179" s="4" t="s">
        <v>344</v>
      </c>
      <c r="B179" s="4" t="s">
        <v>13</v>
      </c>
      <c r="C179" s="4" t="s">
        <v>345</v>
      </c>
      <c r="D179" s="5">
        <f>(SUM('[1]10m Buffer by County'!F172,'[1]10m Buffer by County'!N172,'[1]10m Buffer by County'!O172)/'[1]10m Buffer by County'!D172)</f>
        <v>0.79216271336363109</v>
      </c>
      <c r="E179" s="5">
        <f>(SUM('[1]10m Buffer by County'!K172,'[1]10m Buffer by County'!G172,'[1]10m Buffer by County'!H172)/'[1]10m Buffer by County'!D172)</f>
        <v>8.5135373586568919E-2</v>
      </c>
      <c r="F179" s="10">
        <f>(SUM('[1]10m Buffer by County'!$E172,'[1]10m Buffer by County'!$I172,'[1]10m Buffer by County'!$J172,'[1]10m Buffer by County'!$M172))</f>
        <v>99.008366980819687</v>
      </c>
      <c r="G179" s="11">
        <f>(SUM('[1]10m Buffer by County'!E172,'[1]10m Buffer by County'!I172,'[1]10m Buffer by County'!J172,'[1]10m Buffer by County'!M172)/'[1]10m Buffer by County'!D172)</f>
        <v>6.0687019721202599E-2</v>
      </c>
      <c r="H179" s="11"/>
    </row>
    <row r="180" spans="1:8" x14ac:dyDescent="0.25">
      <c r="A180" s="4" t="s">
        <v>354</v>
      </c>
      <c r="B180" s="4" t="s">
        <v>13</v>
      </c>
      <c r="C180" s="4" t="s">
        <v>355</v>
      </c>
      <c r="D180" s="5">
        <f>(SUM('[1]10m Buffer by County'!F167,'[1]10m Buffer by County'!N167,'[1]10m Buffer by County'!O167)/'[1]10m Buffer by County'!D167)</f>
        <v>0.55805737271196276</v>
      </c>
      <c r="E180" s="5">
        <f>(SUM('[1]10m Buffer by County'!K167,'[1]10m Buffer by County'!G167,'[1]10m Buffer by County'!H167)/'[1]10m Buffer by County'!D167)</f>
        <v>0.15139181306840782</v>
      </c>
      <c r="F180" s="10">
        <f>(SUM('[1]10m Buffer by County'!$E167,'[1]10m Buffer by County'!$I167,'[1]10m Buffer by County'!$J167,'[1]10m Buffer by County'!$M167))</f>
        <v>91.925344588149812</v>
      </c>
      <c r="G180" s="11">
        <f>(SUM('[1]10m Buffer by County'!E167,'[1]10m Buffer by County'!I167,'[1]10m Buffer by County'!J167,'[1]10m Buffer by County'!M167)/'[1]10m Buffer by County'!D167)</f>
        <v>0.2304977018943726</v>
      </c>
      <c r="H180" s="11"/>
    </row>
    <row r="181" spans="1:8" x14ac:dyDescent="0.25">
      <c r="A181" s="4" t="s">
        <v>356</v>
      </c>
      <c r="B181" s="4" t="s">
        <v>22</v>
      </c>
      <c r="C181" s="4" t="s">
        <v>357</v>
      </c>
      <c r="D181" s="5">
        <f>(SUM('[1]10m Buffer by County'!F48,'[1]10m Buffer by County'!N48,'[1]10m Buffer by County'!O48)/'[1]10m Buffer by County'!D48)</f>
        <v>0.74329386168524769</v>
      </c>
      <c r="E181" s="5">
        <f>(SUM('[1]10m Buffer by County'!K48,'[1]10m Buffer by County'!G48,'[1]10m Buffer by County'!H48)/'[1]10m Buffer by County'!D48)</f>
        <v>1.6227489727901997E-2</v>
      </c>
      <c r="F181" s="10">
        <f>(SUM('[1]10m Buffer by County'!$E48,'[1]10m Buffer by County'!$I48,'[1]10m Buffer by County'!$J48,'[1]10m Buffer by County'!$M48))</f>
        <v>84.890754807430952</v>
      </c>
      <c r="G181" s="11">
        <f>(SUM('[1]10m Buffer by County'!E48,'[1]10m Buffer by County'!I48,'[1]10m Buffer by County'!J48,'[1]10m Buffer by County'!M48)/'[1]10m Buffer by County'!D48)</f>
        <v>0.23803621044462772</v>
      </c>
      <c r="H181" s="11"/>
    </row>
    <row r="182" spans="1:8" x14ac:dyDescent="0.25">
      <c r="A182" s="4" t="s">
        <v>358</v>
      </c>
      <c r="B182" s="4" t="s">
        <v>13</v>
      </c>
      <c r="C182" s="4" t="s">
        <v>359</v>
      </c>
      <c r="D182" s="5">
        <f>(SUM('[1]10m Buffer by County'!F160,'[1]10m Buffer by County'!N160,'[1]10m Buffer by County'!O160)/'[1]10m Buffer by County'!D160)</f>
        <v>0.42826890961879216</v>
      </c>
      <c r="E182" s="5">
        <f>(SUM('[1]10m Buffer by County'!K160,'[1]10m Buffer by County'!G160,'[1]10m Buffer by County'!H160)/'[1]10m Buffer by County'!D160)</f>
        <v>0.21974452498942459</v>
      </c>
      <c r="F182" s="10">
        <f>(SUM('[1]10m Buffer by County'!$E160,'[1]10m Buffer by County'!$I160,'[1]10m Buffer by County'!$J160,'[1]10m Buffer by County'!$M160))</f>
        <v>79.218702895578303</v>
      </c>
      <c r="G182" s="11">
        <f>(SUM('[1]10m Buffer by County'!E160,'[1]10m Buffer by County'!I160,'[1]10m Buffer by County'!J160,'[1]10m Buffer by County'!M160)/'[1]10m Buffer by County'!D160)</f>
        <v>0.27231668844042684</v>
      </c>
      <c r="H182" s="11"/>
    </row>
    <row r="183" spans="1:8" x14ac:dyDescent="0.25">
      <c r="A183" s="4" t="s">
        <v>364</v>
      </c>
      <c r="B183" s="4" t="s">
        <v>13</v>
      </c>
      <c r="C183" s="4" t="s">
        <v>365</v>
      </c>
      <c r="D183" s="5">
        <f>(SUM('[1]10m Buffer by County'!F161,'[1]10m Buffer by County'!N161,'[1]10m Buffer by County'!O161)/'[1]10m Buffer by County'!D161)</f>
        <v>0.36333825227935795</v>
      </c>
      <c r="E183" s="5">
        <f>(SUM('[1]10m Buffer by County'!K161,'[1]10m Buffer by County'!G161,'[1]10m Buffer by County'!H161)/'[1]10m Buffer by County'!D161)</f>
        <v>0.26754004030754713</v>
      </c>
      <c r="F183" s="10">
        <f>(SUM('[1]10m Buffer by County'!$E161,'[1]10m Buffer by County'!$I161,'[1]10m Buffer by County'!$J161,'[1]10m Buffer by County'!$M161))</f>
        <v>74.851119139283298</v>
      </c>
      <c r="G183" s="11">
        <f>(SUM('[1]10m Buffer by County'!E161,'[1]10m Buffer by County'!I161,'[1]10m Buffer by County'!J161,'[1]10m Buffer by County'!M161)/'[1]10m Buffer by County'!D161)</f>
        <v>0.19743919322332629</v>
      </c>
      <c r="H183" s="11"/>
    </row>
    <row r="184" spans="1:8" x14ac:dyDescent="0.25">
      <c r="A184" s="4" t="s">
        <v>362</v>
      </c>
      <c r="B184" s="4" t="s">
        <v>13</v>
      </c>
      <c r="C184" s="4" t="s">
        <v>363</v>
      </c>
      <c r="D184" s="5">
        <f>(SUM('[1]10m Buffer by County'!F163,'[1]10m Buffer by County'!N163,'[1]10m Buffer by County'!O163)/'[1]10m Buffer by County'!D163)</f>
        <v>0.32153462831431601</v>
      </c>
      <c r="E184" s="5">
        <f>(SUM('[1]10m Buffer by County'!K163,'[1]10m Buffer by County'!G163,'[1]10m Buffer by County'!H163)/'[1]10m Buffer by County'!D163)</f>
        <v>9.8584040907393061E-2</v>
      </c>
      <c r="F184" s="10">
        <f>(SUM('[1]10m Buffer by County'!$E163,'[1]10m Buffer by County'!$I163,'[1]10m Buffer by County'!$J163,'[1]10m Buffer by County'!$M163))</f>
        <v>70.576446924282038</v>
      </c>
      <c r="G184" s="11">
        <f>(SUM('[1]10m Buffer by County'!E163,'[1]10m Buffer by County'!I163,'[1]10m Buffer by County'!J163,'[1]10m Buffer by County'!M163)/'[1]10m Buffer by County'!D163)</f>
        <v>0.20437453219968832</v>
      </c>
      <c r="H184" s="11"/>
    </row>
    <row r="185" spans="1:8" x14ac:dyDescent="0.25">
      <c r="A185" s="4" t="s">
        <v>360</v>
      </c>
      <c r="B185" s="4" t="s">
        <v>13</v>
      </c>
      <c r="C185" s="4" t="s">
        <v>361</v>
      </c>
      <c r="D185" s="5">
        <f>(SUM('[1]10m Buffer by County'!F170,'[1]10m Buffer by County'!N170,'[1]10m Buffer by County'!O170)/'[1]10m Buffer by County'!D170)</f>
        <v>0.26950318701808251</v>
      </c>
      <c r="E185" s="5">
        <f>(SUM('[1]10m Buffer by County'!K170,'[1]10m Buffer by County'!G170,'[1]10m Buffer by County'!H170)/'[1]10m Buffer by County'!D170)</f>
        <v>0.19635366247176508</v>
      </c>
      <c r="F185" s="10">
        <f>(SUM('[1]10m Buffer by County'!$E170,'[1]10m Buffer by County'!$I170,'[1]10m Buffer by County'!$J170,'[1]10m Buffer by County'!$M170))</f>
        <v>70.493172484345891</v>
      </c>
      <c r="G185" s="11">
        <f>(SUM('[1]10m Buffer by County'!E170,'[1]10m Buffer by County'!I170,'[1]10m Buffer by County'!J170,'[1]10m Buffer by County'!M170)/'[1]10m Buffer by County'!D170)</f>
        <v>0.1925820314556862</v>
      </c>
      <c r="H185" s="11"/>
    </row>
    <row r="186" spans="1:8" x14ac:dyDescent="0.25">
      <c r="A186" s="4" t="s">
        <v>366</v>
      </c>
      <c r="B186" s="4" t="s">
        <v>13</v>
      </c>
      <c r="C186" s="4" t="s">
        <v>150</v>
      </c>
      <c r="D186" s="5">
        <f>(SUM('[1]10m Buffer by County'!F135,'[1]10m Buffer by County'!N135,'[1]10m Buffer by County'!O135)/'[1]10m Buffer by County'!D135)</f>
        <v>0.89242297053039665</v>
      </c>
      <c r="E186" s="5">
        <f>(SUM('[1]10m Buffer by County'!K135,'[1]10m Buffer by County'!G135,'[1]10m Buffer by County'!H135)/'[1]10m Buffer by County'!D135)</f>
        <v>2.1311272246007935E-2</v>
      </c>
      <c r="F186" s="10">
        <f>(SUM('[1]10m Buffer by County'!$E135,'[1]10m Buffer by County'!$I135,'[1]10m Buffer by County'!$J135,'[1]10m Buffer by County'!$M135))</f>
        <v>64.751436916522934</v>
      </c>
      <c r="G186" s="11">
        <f>(SUM('[1]10m Buffer by County'!E135,'[1]10m Buffer by County'!I135,'[1]10m Buffer by County'!J135,'[1]10m Buffer by County'!M135)/'[1]10m Buffer by County'!D135)</f>
        <v>7.6591038228877542E-2</v>
      </c>
      <c r="H186" s="11"/>
    </row>
    <row r="187" spans="1:8" x14ac:dyDescent="0.25">
      <c r="A187" s="4" t="s">
        <v>367</v>
      </c>
      <c r="B187" s="4" t="s">
        <v>8</v>
      </c>
      <c r="C187" s="4" t="s">
        <v>368</v>
      </c>
      <c r="D187" s="5">
        <f>(SUM('[1]10m Buffer by County'!F75,'[1]10m Buffer by County'!N75,'[1]10m Buffer by County'!O75)/'[1]10m Buffer by County'!D75)</f>
        <v>0.90840984123149848</v>
      </c>
      <c r="E187" s="5">
        <f>(SUM('[1]10m Buffer by County'!K75,'[1]10m Buffer by County'!G75,'[1]10m Buffer by County'!H75)/'[1]10m Buffer by County'!D75)</f>
        <v>3.5385294949879958E-3</v>
      </c>
      <c r="F187" s="10">
        <f>(SUM('[1]10m Buffer by County'!$E75,'[1]10m Buffer by County'!$I75,'[1]10m Buffer by County'!$J75,'[1]10m Buffer by County'!$M75))</f>
        <v>57.322220190468656</v>
      </c>
      <c r="G187" s="11">
        <f>(SUM('[1]10m Buffer by County'!E75,'[1]10m Buffer by County'!I75,'[1]10m Buffer by County'!J75,'[1]10m Buffer by County'!M75)/'[1]10m Buffer by County'!D75)</f>
        <v>7.9370564648988617E-2</v>
      </c>
      <c r="H187" s="11"/>
    </row>
    <row r="188" spans="1:8" x14ac:dyDescent="0.25">
      <c r="A188" s="4" t="s">
        <v>369</v>
      </c>
      <c r="B188" s="4" t="s">
        <v>13</v>
      </c>
      <c r="C188" s="4" t="s">
        <v>370</v>
      </c>
      <c r="D188" s="5">
        <f>(SUM('[1]10m Buffer by County'!F164,'[1]10m Buffer by County'!N164,'[1]10m Buffer by County'!O164)/'[1]10m Buffer by County'!D164)</f>
        <v>0.42860432202427179</v>
      </c>
      <c r="E188" s="5">
        <f>(SUM('[1]10m Buffer by County'!K164,'[1]10m Buffer by County'!G164,'[1]10m Buffer by County'!H164)/'[1]10m Buffer by County'!D164)</f>
        <v>0.28429021849585695</v>
      </c>
      <c r="F188" s="10">
        <f>(SUM('[1]10m Buffer by County'!$E164,'[1]10m Buffer by County'!$I164,'[1]10m Buffer by County'!$J164,'[1]10m Buffer by County'!$M164))</f>
        <v>44.802142895973667</v>
      </c>
      <c r="G188" s="11">
        <f>(SUM('[1]10m Buffer by County'!E164,'[1]10m Buffer by County'!I164,'[1]10m Buffer by County'!J164,'[1]10m Buffer by County'!M164)/'[1]10m Buffer by County'!D164)</f>
        <v>0.18554188016344975</v>
      </c>
      <c r="H188" s="11"/>
    </row>
    <row r="189" spans="1:8" x14ac:dyDescent="0.25">
      <c r="A189" s="4" t="s">
        <v>371</v>
      </c>
      <c r="B189" s="4" t="s">
        <v>13</v>
      </c>
      <c r="C189" s="4" t="s">
        <v>172</v>
      </c>
      <c r="D189" s="5">
        <f>(SUM('[1]10m Buffer by County'!F165,'[1]10m Buffer by County'!N165,'[1]10m Buffer by County'!O165)/'[1]10m Buffer by County'!D165)</f>
        <v>0.39792805297706829</v>
      </c>
      <c r="E189" s="5">
        <f>(SUM('[1]10m Buffer by County'!K165,'[1]10m Buffer by County'!G165,'[1]10m Buffer by County'!H165)/'[1]10m Buffer by County'!D165)</f>
        <v>0.2277346423373143</v>
      </c>
      <c r="F189" s="10">
        <f>(SUM('[1]10m Buffer by County'!$E165,'[1]10m Buffer by County'!$I165,'[1]10m Buffer by County'!$J165,'[1]10m Buffer by County'!$M165))</f>
        <v>40.314960240779271</v>
      </c>
      <c r="G189" s="11">
        <f>(SUM('[1]10m Buffer by County'!E165,'[1]10m Buffer by County'!I165,'[1]10m Buffer by County'!J165,'[1]10m Buffer by County'!M165)/'[1]10m Buffer by County'!D165)</f>
        <v>0.1965783233567566</v>
      </c>
      <c r="H189" s="11"/>
    </row>
    <row r="190" spans="1:8" x14ac:dyDescent="0.25">
      <c r="A190" s="4" t="s">
        <v>372</v>
      </c>
      <c r="B190" s="4" t="s">
        <v>13</v>
      </c>
      <c r="C190" s="4" t="s">
        <v>373</v>
      </c>
      <c r="D190" s="5">
        <f>(SUM('[1]10m Buffer by County'!F174,'[1]10m Buffer by County'!N174,'[1]10m Buffer by County'!O174)/'[1]10m Buffer by County'!D174)</f>
        <v>0.36522698335396725</v>
      </c>
      <c r="E190" s="5">
        <f>(SUM('[1]10m Buffer by County'!K174,'[1]10m Buffer by County'!G174,'[1]10m Buffer by County'!H174)/'[1]10m Buffer by County'!D174)</f>
        <v>9.833304973860392E-2</v>
      </c>
      <c r="F190" s="10">
        <f>(SUM('[1]10m Buffer by County'!$E174,'[1]10m Buffer by County'!$I174,'[1]10m Buffer by County'!$J174,'[1]10m Buffer by County'!$M174))</f>
        <v>34.488220496879066</v>
      </c>
      <c r="G190" s="11">
        <f>(SUM('[1]10m Buffer by County'!E174,'[1]10m Buffer by County'!I174,'[1]10m Buffer by County'!J174,'[1]10m Buffer by County'!M174)/'[1]10m Buffer by County'!D174)</f>
        <v>0.40945895993099857</v>
      </c>
      <c r="H190" s="11"/>
    </row>
    <row r="191" spans="1:8" x14ac:dyDescent="0.25">
      <c r="A191" s="4" t="s">
        <v>374</v>
      </c>
      <c r="B191" s="4" t="s">
        <v>13</v>
      </c>
      <c r="C191" s="4" t="s">
        <v>375</v>
      </c>
      <c r="D191" s="5">
        <f>(SUM('[1]10m Buffer by County'!F171,'[1]10m Buffer by County'!N171,'[1]10m Buffer by County'!O171)/'[1]10m Buffer by County'!D171)</f>
        <v>0.41492620859661777</v>
      </c>
      <c r="E191" s="5">
        <f>(SUM('[1]10m Buffer by County'!K171,'[1]10m Buffer by County'!G171,'[1]10m Buffer by County'!H171)/'[1]10m Buffer by County'!D171)</f>
        <v>0.27369021604572807</v>
      </c>
      <c r="F191" s="10">
        <f>(SUM('[1]10m Buffer by County'!$E171,'[1]10m Buffer by County'!$I171,'[1]10m Buffer by County'!$J171,'[1]10m Buffer by County'!$M171))</f>
        <v>19.496103151579248</v>
      </c>
      <c r="G191" s="11">
        <f>(SUM('[1]10m Buffer by County'!E171,'[1]10m Buffer by County'!I171,'[1]10m Buffer by County'!J171,'[1]10m Buffer by County'!M171)/'[1]10m Buffer by County'!D171)</f>
        <v>0.16986124417365467</v>
      </c>
      <c r="H191" s="11"/>
    </row>
    <row r="192" spans="1:8" x14ac:dyDescent="0.25">
      <c r="A192" s="4" t="s">
        <v>376</v>
      </c>
      <c r="B192" s="4" t="s">
        <v>13</v>
      </c>
      <c r="C192" s="4" t="s">
        <v>377</v>
      </c>
      <c r="D192" s="5">
        <f>(SUM('[1]10m Buffer by County'!F185,'[1]10m Buffer by County'!N185,'[1]10m Buffer by County'!O185)/'[1]10m Buffer by County'!D185)</f>
        <v>0.6074689351088941</v>
      </c>
      <c r="E192" s="5">
        <f>(SUM('[1]10m Buffer by County'!K185,'[1]10m Buffer by County'!G185,'[1]10m Buffer by County'!H185)/'[1]10m Buffer by County'!D185)</f>
        <v>5.4576225894089878E-2</v>
      </c>
      <c r="F192" s="10">
        <f>(SUM('[1]10m Buffer by County'!$E185,'[1]10m Buffer by County'!$I185,'[1]10m Buffer by County'!$J185,'[1]10m Buffer by County'!$M185))</f>
        <v>15.951379588125114</v>
      </c>
      <c r="G192" s="11">
        <f>(SUM('[1]10m Buffer by County'!E185,'[1]10m Buffer by County'!I185,'[1]10m Buffer by County'!J185,'[1]10m Buffer by County'!M185)/'[1]10m Buffer by County'!D185)</f>
        <v>5.7500556718478597E-2</v>
      </c>
      <c r="H192" s="11"/>
    </row>
    <row r="193" spans="1:8" x14ac:dyDescent="0.25">
      <c r="A193" s="4" t="s">
        <v>378</v>
      </c>
      <c r="B193" s="4" t="s">
        <v>13</v>
      </c>
      <c r="C193" s="4" t="s">
        <v>379</v>
      </c>
      <c r="D193" s="5">
        <f>(SUM('[1]10m Buffer by County'!F166,'[1]10m Buffer by County'!N166,'[1]10m Buffer by County'!O166)/'[1]10m Buffer by County'!D166)</f>
        <v>0.10828661663231789</v>
      </c>
      <c r="E193" s="5">
        <f>(SUM('[1]10m Buffer by County'!K166,'[1]10m Buffer by County'!G166,'[1]10m Buffer by County'!H166)/'[1]10m Buffer by County'!D166)</f>
        <v>0.40175776716443112</v>
      </c>
      <c r="F193" s="10">
        <f>(SUM('[1]10m Buffer by County'!$E166,'[1]10m Buffer by County'!$I166,'[1]10m Buffer by County'!$J166,'[1]10m Buffer by County'!$M166))</f>
        <v>15.758390455810183</v>
      </c>
      <c r="G193" s="11">
        <f>(SUM('[1]10m Buffer by County'!E166,'[1]10m Buffer by County'!I166,'[1]10m Buffer by County'!J166,'[1]10m Buffer by County'!M166)/'[1]10m Buffer by County'!D166)</f>
        <v>0.22428236816746266</v>
      </c>
      <c r="H193" s="11"/>
    </row>
    <row r="194" spans="1:8" x14ac:dyDescent="0.25">
      <c r="A194" s="4" t="s">
        <v>380</v>
      </c>
      <c r="B194" s="4" t="s">
        <v>68</v>
      </c>
      <c r="C194" s="4" t="s">
        <v>381</v>
      </c>
      <c r="D194" s="5">
        <f>(SUM('[1]10m Buffer by County'!F196,'[1]10m Buffer by County'!N196,'[1]10m Buffer by County'!O196)/'[1]10m Buffer by County'!D196)</f>
        <v>0.67720693749408156</v>
      </c>
      <c r="E194" s="5">
        <f>(SUM('[1]10m Buffer by County'!K196,'[1]10m Buffer by County'!G196,'[1]10m Buffer by County'!H196)/'[1]10m Buffer by County'!D196)</f>
        <v>3.4796733754361431E-2</v>
      </c>
      <c r="F194" s="10">
        <f>(SUM('[1]10m Buffer by County'!$E196,'[1]10m Buffer by County'!$I196,'[1]10m Buffer by County'!$J196,'[1]10m Buffer by County'!$M196))</f>
        <v>9.0267516049480339</v>
      </c>
      <c r="G194" s="11">
        <f>(SUM('[1]10m Buffer by County'!E196,'[1]10m Buffer by County'!I196,'[1]10m Buffer by County'!J196,'[1]10m Buffer by County'!M196)/'[1]10m Buffer by County'!D196)</f>
        <v>0.26609266988629326</v>
      </c>
      <c r="H194" s="11"/>
    </row>
    <row r="195" spans="1:8" x14ac:dyDescent="0.25">
      <c r="A195" s="4" t="s">
        <v>382</v>
      </c>
      <c r="B195" s="4" t="s">
        <v>13</v>
      </c>
      <c r="C195" s="4" t="s">
        <v>383</v>
      </c>
      <c r="D195" s="5">
        <f>(SUM('[1]10m Buffer by County'!F117,'[1]10m Buffer by County'!N117,'[1]10m Buffer by County'!O117)/'[1]10m Buffer by County'!D117)</f>
        <v>0.97556166375935904</v>
      </c>
      <c r="E195" s="5">
        <f>(SUM('[1]10m Buffer by County'!K117,'[1]10m Buffer by County'!G117,'[1]10m Buffer by County'!H117)/'[1]10m Buffer by County'!D117)</f>
        <v>2.8749608331891368E-3</v>
      </c>
      <c r="F195" s="10">
        <f>(SUM('[1]10m Buffer by County'!$E117,'[1]10m Buffer by County'!$I117,'[1]10m Buffer by County'!$J117,'[1]10m Buffer by County'!$M117))</f>
        <v>8.7546888204682141</v>
      </c>
      <c r="G195" s="11">
        <f>(SUM('[1]10m Buffer by County'!E117,'[1]10m Buffer by County'!I117,'[1]10m Buffer by County'!J117,'[1]10m Buffer by County'!M117)/'[1]10m Buffer by County'!D117)</f>
        <v>2.0711058836734023E-2</v>
      </c>
      <c r="H195" s="11"/>
    </row>
    <row r="196" spans="1:8" x14ac:dyDescent="0.25">
      <c r="A196" s="4" t="s">
        <v>384</v>
      </c>
      <c r="B196" s="4" t="s">
        <v>68</v>
      </c>
      <c r="C196" s="4" t="s">
        <v>385</v>
      </c>
      <c r="D196" s="5">
        <f>(SUM('[1]10m Buffer by County'!F197,'[1]10m Buffer by County'!N197,'[1]10m Buffer by County'!O197)/'[1]10m Buffer by County'!D197)</f>
        <v>0.62776535601970507</v>
      </c>
      <c r="E196" s="5">
        <f>(SUM('[1]10m Buffer by County'!K197,'[1]10m Buffer by County'!G197,'[1]10m Buffer by County'!H197)/'[1]10m Buffer by County'!D197)</f>
        <v>4.5390921815636864E-2</v>
      </c>
      <c r="F196" s="10">
        <f>(SUM('[1]10m Buffer by County'!$E197,'[1]10m Buffer by County'!$I197,'[1]10m Buffer by County'!$J197,'[1]10m Buffer by County'!$M197))</f>
        <v>8.2340382419950267</v>
      </c>
      <c r="G196" s="11">
        <f>(SUM('[1]10m Buffer by County'!E197,'[1]10m Buffer by County'!I197,'[1]10m Buffer by County'!J197,'[1]10m Buffer by County'!M197)/'[1]10m Buffer by County'!D197)</f>
        <v>0.30286669938739513</v>
      </c>
      <c r="H196" s="11"/>
    </row>
    <row r="197" spans="1:8" x14ac:dyDescent="0.25">
      <c r="A197" s="4" t="s">
        <v>386</v>
      </c>
      <c r="B197" s="4" t="s">
        <v>22</v>
      </c>
      <c r="C197" s="4" t="s">
        <v>387</v>
      </c>
      <c r="D197" s="5">
        <f>(SUM('[1]10m Buffer by County'!F41,'[1]10m Buffer by County'!N41,'[1]10m Buffer by County'!O41)/'[1]10m Buffer by County'!D41)</f>
        <v>0.63625087351502452</v>
      </c>
      <c r="E197" s="5">
        <f>(SUM('[1]10m Buffer by County'!K41,'[1]10m Buffer by County'!G41,'[1]10m Buffer by County'!H41)/'[1]10m Buffer by County'!D41)</f>
        <v>9.055730258560446E-2</v>
      </c>
      <c r="F197" s="10">
        <f>(SUM('[1]10m Buffer by County'!$E41,'[1]10m Buffer by County'!$I41,'[1]10m Buffer by County'!$J41,'[1]10m Buffer by County'!$M41))</f>
        <v>7.7282139733027577</v>
      </c>
      <c r="G197" s="11">
        <f>(SUM('[1]10m Buffer by County'!E41,'[1]10m Buffer by County'!I41,'[1]10m Buffer by County'!J41,'[1]10m Buffer by County'!M41)/'[1]10m Buffer by County'!D41)</f>
        <v>0.27319182389937108</v>
      </c>
      <c r="H197" s="11"/>
    </row>
    <row r="198" spans="1:8" x14ac:dyDescent="0.25">
      <c r="A198" s="4" t="s">
        <v>388</v>
      </c>
      <c r="B198" s="4" t="s">
        <v>8</v>
      </c>
      <c r="C198" s="4" t="s">
        <v>114</v>
      </c>
      <c r="D198" s="5">
        <f>(SUM('[1]10m Buffer by County'!F68,'[1]10m Buffer by County'!N68,'[1]10m Buffer by County'!O68)/'[1]10m Buffer by County'!D68)</f>
        <v>0.8453214911183391</v>
      </c>
      <c r="E198" s="5">
        <f>(SUM('[1]10m Buffer by County'!K68,'[1]10m Buffer by County'!G68,'[1]10m Buffer by County'!H68)/'[1]10m Buffer by County'!D68)</f>
        <v>8.2770411141689631E-3</v>
      </c>
      <c r="F198" s="10">
        <f>(SUM('[1]10m Buffer by County'!$E68,'[1]10m Buffer by County'!$I68,'[1]10m Buffer by County'!$J68,'[1]10m Buffer by County'!$M68))</f>
        <v>3.4703449093865362</v>
      </c>
      <c r="G198" s="11">
        <f>(SUM('[1]10m Buffer by County'!E68,'[1]10m Buffer by County'!I68,'[1]10m Buffer by County'!J68,'[1]10m Buffer by County'!M68)/'[1]10m Buffer by County'!D68)</f>
        <v>0.1464014677674923</v>
      </c>
      <c r="H198" s="11"/>
    </row>
    <row r="199" spans="1:8" x14ac:dyDescent="0.25">
      <c r="F199" s="10">
        <f>SUM(F3:F198)</f>
        <v>435283.47014722519</v>
      </c>
    </row>
  </sheetData>
  <mergeCells count="1">
    <mergeCell ref="A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12" sqref="S12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20" sqref="M20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Counties 30m</vt:lpstr>
      <vt:lpstr>All Buffers 10m</vt:lpstr>
      <vt:lpstr>Pie Chart-30m</vt:lpstr>
      <vt:lpstr>Pie Chart- 10m</vt:lpstr>
    </vt:vector>
  </TitlesOfParts>
  <Company>USDA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USDA Forest Service</dc:creator>
  <cp:lastModifiedBy>Katherine Wares</cp:lastModifiedBy>
  <dcterms:created xsi:type="dcterms:W3CDTF">2017-05-02T20:32:29Z</dcterms:created>
  <dcterms:modified xsi:type="dcterms:W3CDTF">2017-05-03T11:41:38Z</dcterms:modified>
</cp:coreProperties>
</file>