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B VA2\Desktop\CAC NOV 2014\"/>
    </mc:Choice>
  </mc:AlternateContent>
  <bookViews>
    <workbookView xWindow="0" yWindow="0" windowWidth="19200" windowHeight="823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D31" i="2" l="1"/>
  <c r="D28" i="2"/>
  <c r="D25" i="2"/>
  <c r="D22" i="2"/>
  <c r="D15" i="2"/>
  <c r="D12" i="2"/>
  <c r="D33" i="2" l="1"/>
</calcChain>
</file>

<file path=xl/sharedStrings.xml><?xml version="1.0" encoding="utf-8"?>
<sst xmlns="http://schemas.openxmlformats.org/spreadsheetml/2006/main" count="37" uniqueCount="31">
  <si>
    <t>Funding Mechanism</t>
  </si>
  <si>
    <t>Project</t>
  </si>
  <si>
    <t>Cost</t>
  </si>
  <si>
    <t>Grant MD CBIG/CBT</t>
  </si>
  <si>
    <t xml:space="preserve">Forage fish indicator/metric development </t>
  </si>
  <si>
    <t>Identification of additional healthy waters</t>
  </si>
  <si>
    <t>Development of baseline indicator of citizen stewardship</t>
  </si>
  <si>
    <t xml:space="preserve">CBSAC Research Needs </t>
  </si>
  <si>
    <t>Metrics finalization and state implementation plans/Environmental literacy planning</t>
  </si>
  <si>
    <t>Striped bass health indicator development</t>
  </si>
  <si>
    <t>Accelerate wetland restoration in support of WIPs / GIT integration</t>
  </si>
  <si>
    <t>Summarizing potential benefits of nutrient and sediment practices to reduce toxic contaminants</t>
  </si>
  <si>
    <t>Leveraging local lessons / Development of a crowd sourced database as part of the Chesapeake Network to promote shared outreach and marketing case studies, results, and materials</t>
  </si>
  <si>
    <t xml:space="preserve">Total </t>
  </si>
  <si>
    <t>Grant VA CBRAP</t>
  </si>
  <si>
    <t>Landscape level demonstration project designed to test incentives for forestland retention through the TMDL model</t>
  </si>
  <si>
    <t>Grant ICPRB</t>
  </si>
  <si>
    <t>Stream Health Outcome Baseline/Defining new Metric</t>
  </si>
  <si>
    <t>IA FWS</t>
  </si>
  <si>
    <t xml:space="preserve">Brook Trout monitoring supprot to EBTJV/Web-based Decision Tool Development </t>
  </si>
  <si>
    <t>Black Duck Prioritization</t>
  </si>
  <si>
    <t>Total</t>
  </si>
  <si>
    <t xml:space="preserve">Citizen monitoring of land conversion to development, tree cover, and riparian buffers </t>
  </si>
  <si>
    <t>IA USACE</t>
  </si>
  <si>
    <t>Climate change, marsh erosion, and the Chesapeake Bay TMDL</t>
  </si>
  <si>
    <t>Contract</t>
  </si>
  <si>
    <t>Facilitation and technical content development support for GIT development of management strategies</t>
  </si>
  <si>
    <t>Lead GIT</t>
  </si>
  <si>
    <t>3,4</t>
  </si>
  <si>
    <t>IA USGS</t>
  </si>
  <si>
    <t>Assessment of Local Leadership Development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</si>
</sst>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28.28515625" style="9" customWidth="1"/>
    <col min="2" max="2" width="61.42578125" style="9" customWidth="1"/>
    <col min="3" max="3" width="9.140625" style="9"/>
    <col min="4" max="4" width="9.28515625" style="9" bestFit="1" customWidth="1"/>
    <col min="5" max="16384" width="9.140625" style="9"/>
  </cols>
  <sheetData>
    <row r="1" spans="1:4" ht="18" customHeight="1" x14ac:dyDescent="0.25">
      <c r="A1" s="1" t="s">
        <v>0</v>
      </c>
      <c r="B1" s="2" t="s">
        <v>1</v>
      </c>
      <c r="C1" s="2" t="s">
        <v>27</v>
      </c>
      <c r="D1" s="3" t="s">
        <v>2</v>
      </c>
    </row>
    <row r="2" spans="1:4" x14ac:dyDescent="0.25">
      <c r="A2" s="10" t="s">
        <v>3</v>
      </c>
      <c r="B2" s="11" t="s">
        <v>4</v>
      </c>
      <c r="C2" s="4">
        <v>1</v>
      </c>
      <c r="D2" s="12">
        <v>50000</v>
      </c>
    </row>
    <row r="3" spans="1:4" x14ac:dyDescent="0.25">
      <c r="A3" s="13"/>
      <c r="B3" s="11" t="s">
        <v>5</v>
      </c>
      <c r="C3" s="5">
        <v>4</v>
      </c>
      <c r="D3" s="12">
        <v>50000</v>
      </c>
    </row>
    <row r="4" spans="1:4" x14ac:dyDescent="0.25">
      <c r="A4" s="13"/>
      <c r="B4" s="11" t="s">
        <v>6</v>
      </c>
      <c r="C4" s="5">
        <v>5</v>
      </c>
      <c r="D4" s="12">
        <v>75000</v>
      </c>
    </row>
    <row r="5" spans="1:4" x14ac:dyDescent="0.25">
      <c r="A5" s="13"/>
      <c r="B5" s="11" t="s">
        <v>7</v>
      </c>
      <c r="C5" s="5">
        <v>1</v>
      </c>
      <c r="D5" s="12">
        <v>85000</v>
      </c>
    </row>
    <row r="6" spans="1:4" ht="30" x14ac:dyDescent="0.25">
      <c r="A6" s="13"/>
      <c r="B6" s="11" t="s">
        <v>8</v>
      </c>
      <c r="C6" s="5">
        <v>5</v>
      </c>
      <c r="D6" s="12">
        <v>75000</v>
      </c>
    </row>
    <row r="7" spans="1:4" x14ac:dyDescent="0.25">
      <c r="A7" s="13"/>
      <c r="B7" s="11" t="s">
        <v>30</v>
      </c>
      <c r="C7" s="5">
        <v>6</v>
      </c>
      <c r="D7" s="12">
        <v>20000</v>
      </c>
    </row>
    <row r="8" spans="1:4" x14ac:dyDescent="0.25">
      <c r="A8" s="13"/>
      <c r="B8" s="11" t="s">
        <v>9</v>
      </c>
      <c r="C8" s="5">
        <v>1</v>
      </c>
      <c r="D8" s="12">
        <v>40000</v>
      </c>
    </row>
    <row r="9" spans="1:4" ht="30" x14ac:dyDescent="0.25">
      <c r="A9" s="13"/>
      <c r="B9" s="11" t="s">
        <v>10</v>
      </c>
      <c r="C9" s="5">
        <v>2</v>
      </c>
      <c r="D9" s="12">
        <v>50000</v>
      </c>
    </row>
    <row r="10" spans="1:4" ht="30" x14ac:dyDescent="0.25">
      <c r="A10" s="13"/>
      <c r="B10" s="11" t="s">
        <v>11</v>
      </c>
      <c r="C10" s="5">
        <v>3</v>
      </c>
      <c r="D10" s="12">
        <v>50000</v>
      </c>
    </row>
    <row r="11" spans="1:4" ht="45" x14ac:dyDescent="0.25">
      <c r="A11" s="13"/>
      <c r="B11" s="14" t="s">
        <v>12</v>
      </c>
      <c r="C11" s="6">
        <v>5</v>
      </c>
      <c r="D11" s="15">
        <v>35000</v>
      </c>
    </row>
    <row r="12" spans="1:4" x14ac:dyDescent="0.25">
      <c r="A12" s="7" t="s">
        <v>13</v>
      </c>
      <c r="B12" s="7"/>
      <c r="C12" s="7"/>
      <c r="D12" s="16">
        <f>SUM(D2:D11)</f>
        <v>530000</v>
      </c>
    </row>
    <row r="13" spans="1:4" x14ac:dyDescent="0.25">
      <c r="A13" s="8"/>
      <c r="B13" s="8"/>
      <c r="C13" s="8"/>
      <c r="D13" s="17"/>
    </row>
    <row r="14" spans="1:4" ht="30" x14ac:dyDescent="0.25">
      <c r="A14" s="10" t="s">
        <v>14</v>
      </c>
      <c r="B14" s="29" t="s">
        <v>15</v>
      </c>
      <c r="C14" s="28" t="s">
        <v>28</v>
      </c>
      <c r="D14" s="15">
        <v>50000</v>
      </c>
    </row>
    <row r="15" spans="1:4" x14ac:dyDescent="0.25">
      <c r="A15" s="7" t="s">
        <v>13</v>
      </c>
      <c r="B15" s="7"/>
      <c r="C15" s="7"/>
      <c r="D15" s="19">
        <f>SUM(D14)</f>
        <v>50000</v>
      </c>
    </row>
    <row r="16" spans="1:4" x14ac:dyDescent="0.25">
      <c r="A16" s="8"/>
      <c r="B16" s="8"/>
      <c r="C16" s="8"/>
      <c r="D16" s="20"/>
    </row>
    <row r="17" spans="1:4" x14ac:dyDescent="0.25">
      <c r="A17" s="10" t="s">
        <v>16</v>
      </c>
      <c r="B17" s="18" t="s">
        <v>17</v>
      </c>
      <c r="C17" s="6">
        <v>2</v>
      </c>
      <c r="D17" s="12">
        <v>20000</v>
      </c>
    </row>
    <row r="18" spans="1:4" x14ac:dyDescent="0.25">
      <c r="A18" s="7" t="s">
        <v>13</v>
      </c>
      <c r="B18" s="7"/>
      <c r="C18" s="7"/>
      <c r="D18" s="21">
        <v>20000</v>
      </c>
    </row>
    <row r="19" spans="1:4" x14ac:dyDescent="0.25">
      <c r="A19" s="8"/>
      <c r="B19" s="8"/>
      <c r="C19" s="8"/>
      <c r="D19" s="22"/>
    </row>
    <row r="20" spans="1:4" ht="30" x14ac:dyDescent="0.25">
      <c r="A20" s="10" t="s">
        <v>18</v>
      </c>
      <c r="B20" s="11" t="s">
        <v>19</v>
      </c>
      <c r="C20" s="4">
        <v>2</v>
      </c>
      <c r="D20" s="12">
        <v>40000</v>
      </c>
    </row>
    <row r="21" spans="1:4" x14ac:dyDescent="0.25">
      <c r="A21" s="13"/>
      <c r="B21" s="23" t="s">
        <v>20</v>
      </c>
      <c r="C21" s="6">
        <v>2</v>
      </c>
      <c r="D21" s="12">
        <v>30000</v>
      </c>
    </row>
    <row r="22" spans="1:4" x14ac:dyDescent="0.25">
      <c r="A22" s="7" t="s">
        <v>21</v>
      </c>
      <c r="B22" s="7"/>
      <c r="C22" s="7"/>
      <c r="D22" s="21">
        <f>SUM(D20:D21)</f>
        <v>70000</v>
      </c>
    </row>
    <row r="23" spans="1:4" x14ac:dyDescent="0.25">
      <c r="A23" s="8"/>
      <c r="B23" s="8"/>
      <c r="C23" s="8"/>
      <c r="D23" s="22"/>
    </row>
    <row r="24" spans="1:4" ht="30" x14ac:dyDescent="0.25">
      <c r="A24" s="10" t="s">
        <v>29</v>
      </c>
      <c r="B24" s="27" t="s">
        <v>22</v>
      </c>
      <c r="C24" s="6" t="s">
        <v>28</v>
      </c>
      <c r="D24" s="12">
        <v>60000</v>
      </c>
    </row>
    <row r="25" spans="1:4" x14ac:dyDescent="0.25">
      <c r="A25" s="24" t="s">
        <v>21</v>
      </c>
      <c r="B25" s="25"/>
      <c r="C25" s="7"/>
      <c r="D25" s="21">
        <f>SUM(D24)</f>
        <v>60000</v>
      </c>
    </row>
    <row r="26" spans="1:4" x14ac:dyDescent="0.25">
      <c r="A26" s="8"/>
      <c r="B26" s="8"/>
      <c r="C26" s="8"/>
      <c r="D26" s="22"/>
    </row>
    <row r="27" spans="1:4" x14ac:dyDescent="0.25">
      <c r="A27" s="10" t="s">
        <v>23</v>
      </c>
      <c r="B27" s="6" t="s">
        <v>24</v>
      </c>
      <c r="C27" s="6">
        <v>3</v>
      </c>
      <c r="D27" s="15">
        <v>82000</v>
      </c>
    </row>
    <row r="28" spans="1:4" x14ac:dyDescent="0.25">
      <c r="A28" s="24" t="s">
        <v>21</v>
      </c>
      <c r="B28" s="7"/>
      <c r="C28" s="7"/>
      <c r="D28" s="16">
        <f>SUM(D27)</f>
        <v>82000</v>
      </c>
    </row>
    <row r="29" spans="1:4" x14ac:dyDescent="0.25">
      <c r="A29" s="8"/>
      <c r="B29" s="8"/>
      <c r="C29" s="8"/>
      <c r="D29" s="22"/>
    </row>
    <row r="30" spans="1:4" ht="30" x14ac:dyDescent="0.25">
      <c r="A30" s="10" t="s">
        <v>25</v>
      </c>
      <c r="B30" s="18" t="s">
        <v>26</v>
      </c>
      <c r="C30" s="6">
        <v>6</v>
      </c>
      <c r="D30" s="12">
        <v>50000</v>
      </c>
    </row>
    <row r="31" spans="1:4" x14ac:dyDescent="0.25">
      <c r="A31" s="7" t="s">
        <v>13</v>
      </c>
      <c r="B31" s="7"/>
      <c r="C31" s="7"/>
      <c r="D31" s="21">
        <f>SUM(D30)</f>
        <v>50000</v>
      </c>
    </row>
    <row r="33" spans="4:4" x14ac:dyDescent="0.25">
      <c r="D33" s="26">
        <f>SUM(D12,D15,D18,D22,D25,D28,D31)</f>
        <v>862000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swatterson</dc:creator>
  <cp:lastModifiedBy>ACB VA2</cp:lastModifiedBy>
  <cp:lastPrinted>2014-10-30T18:03:07Z</cp:lastPrinted>
  <dcterms:created xsi:type="dcterms:W3CDTF">2014-09-18T15:52:34Z</dcterms:created>
  <dcterms:modified xsi:type="dcterms:W3CDTF">2014-11-21T13:18:36Z</dcterms:modified>
</cp:coreProperties>
</file>