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MDL\2017 MidPoint Assessment\Planning Targets\Planning Target Calcs\2020 04 climate MWG WQGIT\"/>
    </mc:Choice>
  </mc:AlternateContent>
  <xr:revisionPtr revIDLastSave="0" documentId="8_{6D1D2604-374B-4AC9-930B-22FB0F391903}" xr6:coauthVersionLast="45" xr6:coauthVersionMax="45" xr10:uidLastSave="{00000000-0000-0000-0000-000000000000}"/>
  <bookViews>
    <workbookView xWindow="-120" yWindow="-120" windowWidth="20730" windowHeight="11160" xr2:uid="{3E145474-FCE9-43A3-8686-AD19778FF698}"/>
  </bookViews>
  <sheets>
    <sheet name="Load Reductions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" i="1" l="1"/>
  <c r="I35" i="1"/>
  <c r="M35" i="1"/>
  <c r="E35" i="1"/>
  <c r="Q31" i="1"/>
  <c r="I31" i="1"/>
  <c r="M31" i="1"/>
  <c r="E31" i="1"/>
  <c r="Q20" i="1"/>
  <c r="I20" i="1"/>
  <c r="M20" i="1"/>
  <c r="E20" i="1"/>
  <c r="Q16" i="1"/>
  <c r="I16" i="1"/>
  <c r="M16" i="1"/>
  <c r="E16" i="1"/>
  <c r="Q5" i="1"/>
  <c r="I5" i="1"/>
  <c r="M5" i="1"/>
  <c r="E5" i="1"/>
  <c r="Q2" i="1"/>
  <c r="I2" i="1"/>
  <c r="M2" i="1"/>
  <c r="E2" i="1"/>
  <c r="Q1" i="1"/>
  <c r="I1" i="1"/>
  <c r="M1" i="1"/>
  <c r="E1" i="1"/>
</calcChain>
</file>

<file path=xl/sharedStrings.xml><?xml version="1.0" encoding="utf-8"?>
<sst xmlns="http://schemas.openxmlformats.org/spreadsheetml/2006/main" count="245" uniqueCount="42">
  <si>
    <t>Include WWTP</t>
  </si>
  <si>
    <t>Non-WWTP</t>
  </si>
  <si>
    <t>All Sources</t>
  </si>
  <si>
    <t>DU</t>
  </si>
  <si>
    <t>DWDC</t>
  </si>
  <si>
    <t>OWDWDC</t>
  </si>
  <si>
    <t>OW</t>
  </si>
  <si>
    <t>TN</t>
  </si>
  <si>
    <t>TP</t>
  </si>
  <si>
    <t>DC</t>
  </si>
  <si>
    <t>DE</t>
  </si>
  <si>
    <t>MD</t>
  </si>
  <si>
    <t>NY</t>
  </si>
  <si>
    <t>PA</t>
  </si>
  <si>
    <t>VA</t>
  </si>
  <si>
    <t>WV</t>
  </si>
  <si>
    <t>Total</t>
  </si>
  <si>
    <t>Year</t>
  </si>
  <si>
    <t>Loads First</t>
  </si>
  <si>
    <t>All allocation</t>
  </si>
  <si>
    <t>Nutrient</t>
  </si>
  <si>
    <t>Load reductions beyond Phase III Planning Targets, Depending on allocation method selected by the WQGIT</t>
  </si>
  <si>
    <t>First presented to the Modeling Workgroup 4/7/2020</t>
  </si>
  <si>
    <t>Types of allocation</t>
  </si>
  <si>
    <t>Increase 'Non-WW loads' from chart at right</t>
  </si>
  <si>
    <t>increase both lines</t>
  </si>
  <si>
    <t>Based on Deep Water and Deep Channel only</t>
  </si>
  <si>
    <t>Based on Open Water only</t>
  </si>
  <si>
    <t>Based on all designated uses</t>
  </si>
  <si>
    <t>2025 climate</t>
  </si>
  <si>
    <t>2035 climate</t>
  </si>
  <si>
    <t>Allocation based only on chart at right</t>
  </si>
  <si>
    <t>Jurisdictions reduce climate-increased loads first then remaining allocations based on chart</t>
  </si>
  <si>
    <t>Heading</t>
  </si>
  <si>
    <t>Meaning</t>
  </si>
  <si>
    <t>See note 1</t>
  </si>
  <si>
    <t>Note 1:</t>
  </si>
  <si>
    <t xml:space="preserve">For both N and P, the 'all sources' reduction is equal to the 'non-WWTP' reduction </t>
  </si>
  <si>
    <t xml:space="preserve"> because the load reduction by the juridictions meets the water quality standards goal</t>
  </si>
  <si>
    <t>Since there is no allocation based on the chart, the loads are equal</t>
  </si>
  <si>
    <t xml:space="preserve">If the WQGIT selects this option, the WQGIT could decide to divide a negative allocation of approximately </t>
  </si>
  <si>
    <t xml:space="preserve"> 0.025 million lbs TN and 0.0017 million lbs TP between the juridictions according to the allocation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</si>
</sst>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 applyAlignment="1">
      <alignment horizontal="left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389650</xdr:colOff>
      <xdr:row>2</xdr:row>
      <xdr:rowOff>104775</xdr:rowOff>
    </xdr:from>
    <xdr:to>
      <xdr:col>12</xdr:col>
      <xdr:colOff>142876</xdr:colOff>
      <xdr:row>15</xdr:row>
      <xdr:rowOff>10668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AEF28-6A73-462C-A5E7-D7D37F8B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6875" y="485775"/>
          <a:ext cx="3410826" cy="238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FB1-F383-48DD-A8C8-CBD1B3F529BE}">
  <dimension ref="A1:S43"/>
  <sheetViews>
    <sheetView tabSelected="1" topLeftCell="A16" workbookViewId="0">
      <selection activeCell="S20" sqref="S20:S29"/>
    </sheetView>
  </sheetViews>
  <sheetFormatPr defaultRowHeight="15" x14ac:dyDescent="0.25"/>
  <cols>
    <col min="1" max="1" width="14.28515625" bestFit="1" customWidth="1"/>
    <col min="2" max="3" width="12.5703125" bestFit="1" customWidth="1"/>
    <col min="4" max="5" width="12" bestFit="1" customWidth="1"/>
    <col min="6" max="7" width="12.5703125" bestFit="1" customWidth="1"/>
    <col min="8" max="9" width="12" bestFit="1" customWidth="1"/>
    <col min="10" max="11" width="12.5703125" bestFit="1" customWidth="1"/>
    <col min="12" max="13" width="12" bestFit="1" customWidth="1"/>
    <col min="14" max="15" width="12.5703125" bestFit="1" customWidth="1"/>
    <col min="16" max="33" width="12" bestFit="1" customWidth="1"/>
  </cols>
  <sheetData>
    <row r="1" spans="1:19" s="5" customFormat="1" x14ac:dyDescent="0.25">
      <c r="A1" s="8" t="s">
        <v>0</v>
      </c>
      <c r="B1" s="6" t="s">
        <v>1</v>
      </c>
      <c r="C1" s="6" t="s">
        <v>1</v>
      </c>
      <c r="D1" s="6" t="s">
        <v>1</v>
      </c>
      <c r="E1" s="6" t="str">
        <f>D1</f>
        <v>Non-WWTP</v>
      </c>
      <c r="F1" s="6" t="s">
        <v>2</v>
      </c>
      <c r="G1" s="6" t="s">
        <v>2</v>
      </c>
      <c r="H1" s="6" t="s">
        <v>2</v>
      </c>
      <c r="I1" s="6" t="str">
        <f>H1</f>
        <v>All Sources</v>
      </c>
      <c r="J1" s="6" t="s">
        <v>1</v>
      </c>
      <c r="K1" s="6" t="s">
        <v>1</v>
      </c>
      <c r="L1" s="6" t="s">
        <v>1</v>
      </c>
      <c r="M1" s="6" t="str">
        <f>L1</f>
        <v>Non-WWTP</v>
      </c>
      <c r="N1" s="6" t="s">
        <v>2</v>
      </c>
      <c r="O1" s="6" t="s">
        <v>2</v>
      </c>
      <c r="P1" s="6" t="s">
        <v>2</v>
      </c>
      <c r="Q1" s="6" t="str">
        <f>P1</f>
        <v>All Sources</v>
      </c>
    </row>
    <row r="2" spans="1:19" s="5" customFormat="1" x14ac:dyDescent="0.25">
      <c r="A2" s="8" t="s">
        <v>3</v>
      </c>
      <c r="B2" s="6" t="s">
        <v>4</v>
      </c>
      <c r="C2" s="6" t="s">
        <v>4</v>
      </c>
      <c r="D2" s="6" t="s">
        <v>4</v>
      </c>
      <c r="E2" s="6" t="str">
        <f>D2</f>
        <v>DWDC</v>
      </c>
      <c r="F2" s="6" t="s">
        <v>4</v>
      </c>
      <c r="G2" s="6" t="s">
        <v>4</v>
      </c>
      <c r="H2" s="6" t="s">
        <v>4</v>
      </c>
      <c r="I2" s="6" t="str">
        <f>H2</f>
        <v>DWDC</v>
      </c>
      <c r="J2" s="6" t="s">
        <v>4</v>
      </c>
      <c r="K2" s="6" t="s">
        <v>4</v>
      </c>
      <c r="L2" s="6" t="s">
        <v>4</v>
      </c>
      <c r="M2" s="6" t="str">
        <f>L2</f>
        <v>DWDC</v>
      </c>
      <c r="N2" s="6" t="s">
        <v>4</v>
      </c>
      <c r="O2" s="6" t="s">
        <v>4</v>
      </c>
      <c r="P2" s="6" t="s">
        <v>4</v>
      </c>
      <c r="Q2" s="6" t="str">
        <f>P2</f>
        <v>DWDC</v>
      </c>
    </row>
    <row r="3" spans="1:19" s="5" customFormat="1" x14ac:dyDescent="0.25">
      <c r="A3" s="8" t="s">
        <v>17</v>
      </c>
      <c r="B3" s="6">
        <v>2025</v>
      </c>
      <c r="C3" s="6">
        <v>2035</v>
      </c>
      <c r="D3" s="6">
        <v>2025</v>
      </c>
      <c r="E3" s="6">
        <v>2035</v>
      </c>
      <c r="F3" s="6">
        <v>2025</v>
      </c>
      <c r="G3" s="6">
        <v>2035</v>
      </c>
      <c r="H3" s="6">
        <v>2025</v>
      </c>
      <c r="I3" s="6">
        <v>2035</v>
      </c>
      <c r="J3" s="6">
        <v>2025</v>
      </c>
      <c r="K3" s="6">
        <v>2035</v>
      </c>
      <c r="L3" s="6">
        <v>2025</v>
      </c>
      <c r="M3" s="6">
        <v>2035</v>
      </c>
      <c r="N3" s="6">
        <v>2025</v>
      </c>
      <c r="O3" s="6">
        <v>2035</v>
      </c>
      <c r="P3" s="6">
        <v>2025</v>
      </c>
      <c r="Q3" s="6">
        <v>2035</v>
      </c>
    </row>
    <row r="4" spans="1:19" s="5" customFormat="1" x14ac:dyDescent="0.25">
      <c r="A4" s="8" t="s">
        <v>18</v>
      </c>
      <c r="B4" s="6" t="s">
        <v>19</v>
      </c>
      <c r="C4" s="6" t="s">
        <v>19</v>
      </c>
      <c r="D4" s="7" t="s">
        <v>18</v>
      </c>
      <c r="E4" s="7" t="s">
        <v>18</v>
      </c>
      <c r="F4" s="6" t="s">
        <v>19</v>
      </c>
      <c r="G4" s="6" t="s">
        <v>19</v>
      </c>
      <c r="H4" s="6" t="s">
        <v>18</v>
      </c>
      <c r="I4" s="6" t="s">
        <v>18</v>
      </c>
      <c r="J4" s="6" t="s">
        <v>19</v>
      </c>
      <c r="K4" s="6" t="s">
        <v>19</v>
      </c>
      <c r="L4" s="6" t="s">
        <v>18</v>
      </c>
      <c r="M4" s="6" t="s">
        <v>18</v>
      </c>
      <c r="N4" s="6" t="s">
        <v>19</v>
      </c>
      <c r="O4" s="6" t="s">
        <v>19</v>
      </c>
      <c r="P4" s="6" t="s">
        <v>18</v>
      </c>
      <c r="Q4" s="6" t="s">
        <v>18</v>
      </c>
      <c r="S4" s="4"/>
    </row>
    <row r="5" spans="1:19" s="5" customFormat="1" x14ac:dyDescent="0.25">
      <c r="A5" s="8" t="s">
        <v>20</v>
      </c>
      <c r="B5" s="6" t="s">
        <v>7</v>
      </c>
      <c r="C5" s="6" t="s">
        <v>7</v>
      </c>
      <c r="D5" s="6" t="s">
        <v>7</v>
      </c>
      <c r="E5" s="6" t="str">
        <f>D5</f>
        <v>TN</v>
      </c>
      <c r="F5" s="6" t="s">
        <v>7</v>
      </c>
      <c r="G5" s="6" t="s">
        <v>7</v>
      </c>
      <c r="H5" s="6" t="s">
        <v>7</v>
      </c>
      <c r="I5" s="6" t="str">
        <f>H5</f>
        <v>TN</v>
      </c>
      <c r="J5" s="6" t="s">
        <v>8</v>
      </c>
      <c r="K5" s="6" t="s">
        <v>8</v>
      </c>
      <c r="L5" s="6" t="s">
        <v>8</v>
      </c>
      <c r="M5" s="6" t="str">
        <f>L5</f>
        <v>TP</v>
      </c>
      <c r="N5" s="6" t="s">
        <v>8</v>
      </c>
      <c r="O5" s="6" t="s">
        <v>8</v>
      </c>
      <c r="P5" s="6" t="s">
        <v>8</v>
      </c>
      <c r="Q5" s="6" t="str">
        <f>P5</f>
        <v>TP</v>
      </c>
      <c r="S5" s="4"/>
    </row>
    <row r="6" spans="1:19" x14ac:dyDescent="0.25">
      <c r="A6" s="2" t="s">
        <v>9</v>
      </c>
      <c r="B6">
        <v>3.4061369201383584E-3</v>
      </c>
      <c r="C6">
        <v>7.0987660409356224E-3</v>
      </c>
      <c r="D6">
        <v>6.2820000000000003E-3</v>
      </c>
      <c r="E6">
        <v>6.7930402346381554E-3</v>
      </c>
      <c r="F6">
        <v>0.15171201603449891</v>
      </c>
      <c r="G6">
        <v>0.31618461990185098</v>
      </c>
      <c r="H6">
        <v>6.2820000000000003E-3</v>
      </c>
      <c r="I6">
        <v>4.5763795654335568E-2</v>
      </c>
      <c r="J6">
        <v>7.7929909384466534E-4</v>
      </c>
      <c r="K6">
        <v>1.6241454976190228E-3</v>
      </c>
      <c r="L6">
        <v>7.0690000000000878E-4</v>
      </c>
      <c r="M6">
        <v>1.2683786275660216E-3</v>
      </c>
      <c r="N6">
        <v>1.7542157733771629E-2</v>
      </c>
      <c r="O6">
        <v>3.655979678003661E-2</v>
      </c>
      <c r="P6">
        <v>7.0690000000000878E-4</v>
      </c>
      <c r="Q6">
        <v>5.6732024153521099E-3</v>
      </c>
      <c r="S6" s="3"/>
    </row>
    <row r="7" spans="1:19" x14ac:dyDescent="0.25">
      <c r="A7" s="2" t="s">
        <v>10</v>
      </c>
      <c r="B7">
        <v>0.21218723847371646</v>
      </c>
      <c r="C7">
        <v>0.4422216716807732</v>
      </c>
      <c r="D7">
        <v>3.5811000000000003E-2</v>
      </c>
      <c r="E7">
        <v>0.13757504094214373</v>
      </c>
      <c r="F7">
        <v>0.11631915493283795</v>
      </c>
      <c r="G7">
        <v>0.24242198311688323</v>
      </c>
      <c r="H7">
        <v>3.5811000000000003E-2</v>
      </c>
      <c r="I7">
        <v>0.11238351341446223</v>
      </c>
      <c r="J7">
        <v>4.8368572620055839E-3</v>
      </c>
      <c r="K7">
        <v>1.0080545462918339E-2</v>
      </c>
      <c r="L7">
        <v>3.0648000000000029E-3</v>
      </c>
      <c r="M7">
        <v>7.4745946664504818E-3</v>
      </c>
      <c r="N7">
        <v>1.8727402401013254E-3</v>
      </c>
      <c r="O7">
        <v>3.9029977747886413E-3</v>
      </c>
      <c r="P7">
        <v>3.0648000000000029E-3</v>
      </c>
      <c r="Q7">
        <v>6.695705250968023E-3</v>
      </c>
      <c r="S7" s="3"/>
    </row>
    <row r="8" spans="1:19" x14ac:dyDescent="0.25">
      <c r="A8" s="2" t="s">
        <v>11</v>
      </c>
      <c r="B8">
        <v>1.1641446492729841</v>
      </c>
      <c r="C8">
        <v>2.4262061968608606</v>
      </c>
      <c r="D8">
        <v>1.0610999999999999</v>
      </c>
      <c r="E8">
        <v>1.9050355829134251</v>
      </c>
      <c r="F8">
        <v>1.590390541442261</v>
      </c>
      <c r="G8">
        <v>3.3145497765125782</v>
      </c>
      <c r="H8">
        <v>1.0610999999999999</v>
      </c>
      <c r="I8">
        <v>2.0170414218699024</v>
      </c>
      <c r="J8">
        <v>7.8517678527669332E-2</v>
      </c>
      <c r="K8">
        <v>0.16363952566025919</v>
      </c>
      <c r="L8">
        <v>0.111092</v>
      </c>
      <c r="M8">
        <v>0.23449731251718989</v>
      </c>
      <c r="N8">
        <v>0.10664162105967412</v>
      </c>
      <c r="O8">
        <v>0.22225293224501907</v>
      </c>
      <c r="P8">
        <v>0.111092</v>
      </c>
      <c r="Q8">
        <v>0.24188752046037523</v>
      </c>
      <c r="S8" s="3"/>
    </row>
    <row r="9" spans="1:19" x14ac:dyDescent="0.25">
      <c r="A9" s="2" t="s">
        <v>12</v>
      </c>
      <c r="B9">
        <v>0.24170720889896913</v>
      </c>
      <c r="C9">
        <v>0.50374455478780433</v>
      </c>
      <c r="D9">
        <v>0.69873499999999999</v>
      </c>
      <c r="E9">
        <v>1.2016590870842754</v>
      </c>
      <c r="F9">
        <v>0.20131145365643377</v>
      </c>
      <c r="G9">
        <v>0.41955533332161821</v>
      </c>
      <c r="H9">
        <v>0.69873499999999999</v>
      </c>
      <c r="I9">
        <v>1.1910441801975671</v>
      </c>
      <c r="J9">
        <v>1.2636505965386957E-2</v>
      </c>
      <c r="K9">
        <v>2.6335875957543387E-2</v>
      </c>
      <c r="L9">
        <v>4.4045099999999976E-2</v>
      </c>
      <c r="M9">
        <v>8.7415530421837778E-2</v>
      </c>
      <c r="N9">
        <v>1.080756936284244E-2</v>
      </c>
      <c r="O9">
        <v>2.2524169807856154E-2</v>
      </c>
      <c r="P9">
        <v>4.4045099999999976E-2</v>
      </c>
      <c r="Q9">
        <v>8.6934935576632982E-2</v>
      </c>
      <c r="S9" s="3"/>
    </row>
    <row r="10" spans="1:19" x14ac:dyDescent="0.25">
      <c r="A10" s="2" t="s">
        <v>13</v>
      </c>
      <c r="B10">
        <v>2.2979491825454943</v>
      </c>
      <c r="C10">
        <v>4.7891802365324736</v>
      </c>
      <c r="D10">
        <v>1.68336</v>
      </c>
      <c r="E10">
        <v>3.6185486077116797</v>
      </c>
      <c r="F10">
        <v>1.7402616115037546</v>
      </c>
      <c r="G10">
        <v>3.6268976614085489</v>
      </c>
      <c r="H10">
        <v>1.68336</v>
      </c>
      <c r="I10">
        <v>3.4720034669427866</v>
      </c>
      <c r="J10">
        <v>0.1026957444703509</v>
      </c>
      <c r="K10">
        <v>0.21402928904136465</v>
      </c>
      <c r="L10">
        <v>9.4730999999999996E-2</v>
      </c>
      <c r="M10">
        <v>0.28724365130591745</v>
      </c>
      <c r="N10">
        <v>6.884140613566414E-2</v>
      </c>
      <c r="O10">
        <v>0.14347310385463663</v>
      </c>
      <c r="P10">
        <v>9.4730999999999996E-2</v>
      </c>
      <c r="Q10">
        <v>0.27834765104607861</v>
      </c>
      <c r="S10" s="3"/>
    </row>
    <row r="11" spans="1:19" x14ac:dyDescent="0.25">
      <c r="A11" s="2" t="s">
        <v>14</v>
      </c>
      <c r="B11">
        <v>0.95719337901995516</v>
      </c>
      <c r="C11">
        <v>1.994896862020326</v>
      </c>
      <c r="D11">
        <v>1.4762999999999999</v>
      </c>
      <c r="E11">
        <v>3.0090444121534436</v>
      </c>
      <c r="F11">
        <v>1.4974343215389894</v>
      </c>
      <c r="G11">
        <v>3.1208187338050379</v>
      </c>
      <c r="H11">
        <v>1.4762999999999999</v>
      </c>
      <c r="I11">
        <v>3.1510050529880833</v>
      </c>
      <c r="J11">
        <v>0.13680446733853913</v>
      </c>
      <c r="K11">
        <v>0.28511563972939058</v>
      </c>
      <c r="L11">
        <v>0.33659</v>
      </c>
      <c r="M11">
        <v>0.73335249690929005</v>
      </c>
      <c r="N11">
        <v>0.1793545023319032</v>
      </c>
      <c r="O11">
        <v>0.37379461844738238</v>
      </c>
      <c r="P11">
        <v>0.33659</v>
      </c>
      <c r="Q11">
        <v>0.74453348998068714</v>
      </c>
    </row>
    <row r="12" spans="1:19" x14ac:dyDescent="0.25">
      <c r="A12" s="2" t="s">
        <v>15</v>
      </c>
      <c r="B12">
        <v>0.13823872271337656</v>
      </c>
      <c r="C12">
        <v>0.28810478655103733</v>
      </c>
      <c r="D12">
        <v>-5.4087000000000003E-2</v>
      </c>
      <c r="E12">
        <v>0.30834438025171607</v>
      </c>
      <c r="F12">
        <v>0.10290615033320627</v>
      </c>
      <c r="G12">
        <v>0.21446779812924266</v>
      </c>
      <c r="H12">
        <v>-5.4087000000000003E-2</v>
      </c>
      <c r="I12">
        <v>0.29905994024974869</v>
      </c>
      <c r="J12">
        <v>1.2172936225990694E-2</v>
      </c>
      <c r="K12">
        <v>2.53697453524655E-2</v>
      </c>
      <c r="L12">
        <v>8.820800000000047E-3</v>
      </c>
      <c r="M12">
        <v>5.3104716889954433E-2</v>
      </c>
      <c r="N12">
        <v>7.5495467730460897E-3</v>
      </c>
      <c r="O12">
        <v>1.5734090411955393E-2</v>
      </c>
      <c r="P12">
        <v>8.820800000000047E-3</v>
      </c>
      <c r="Q12">
        <v>5.1889815763601903E-2</v>
      </c>
    </row>
    <row r="13" spans="1:19" x14ac:dyDescent="0.25">
      <c r="A13" s="2" t="s">
        <v>16</v>
      </c>
      <c r="B13">
        <v>5.0148265178446252</v>
      </c>
      <c r="C13">
        <v>10.451453074474188</v>
      </c>
      <c r="D13">
        <v>4.9081000000000001</v>
      </c>
      <c r="E13">
        <v>10.187160151291311</v>
      </c>
      <c r="F13">
        <v>5.4003352494419801</v>
      </c>
      <c r="G13">
        <v>11.25489590619577</v>
      </c>
      <c r="H13">
        <v>4.9081000000000001</v>
      </c>
      <c r="I13">
        <v>10.288461371316872</v>
      </c>
      <c r="J13">
        <v>0.3484434888837864</v>
      </c>
      <c r="K13">
        <v>0.72619476670155869</v>
      </c>
      <c r="L13">
        <v>0.59914999999999996</v>
      </c>
      <c r="M13">
        <v>1.4044114813382054</v>
      </c>
      <c r="N13">
        <v>0.39260954363700051</v>
      </c>
      <c r="O13">
        <v>0.81824170932167384</v>
      </c>
      <c r="P13">
        <v>0.59914999999999996</v>
      </c>
      <c r="Q13">
        <v>1.4160171204936942</v>
      </c>
    </row>
    <row r="14" spans="1:19" x14ac:dyDescent="0.25">
      <c r="D14" s="5" t="s">
        <v>35</v>
      </c>
      <c r="H14" s="5" t="s">
        <v>35</v>
      </c>
      <c r="L14" s="5" t="s">
        <v>35</v>
      </c>
      <c r="P14" s="5" t="s">
        <v>35</v>
      </c>
    </row>
    <row r="16" spans="1:19" s="5" customFormat="1" x14ac:dyDescent="0.25">
      <c r="A16" s="8" t="s">
        <v>0</v>
      </c>
      <c r="B16" s="6" t="s">
        <v>1</v>
      </c>
      <c r="C16" s="6" t="s">
        <v>1</v>
      </c>
      <c r="D16" s="6" t="s">
        <v>1</v>
      </c>
      <c r="E16" s="6" t="str">
        <f>D16</f>
        <v>Non-WWTP</v>
      </c>
      <c r="F16" s="6" t="s">
        <v>2</v>
      </c>
      <c r="G16" s="6" t="s">
        <v>2</v>
      </c>
      <c r="H16" s="6" t="s">
        <v>2</v>
      </c>
      <c r="I16" s="6" t="str">
        <f>H16</f>
        <v>All Sources</v>
      </c>
      <c r="J16" s="6" t="s">
        <v>1</v>
      </c>
      <c r="K16" s="6" t="s">
        <v>1</v>
      </c>
      <c r="L16" s="6" t="s">
        <v>1</v>
      </c>
      <c r="M16" s="6" t="str">
        <f>L16</f>
        <v>Non-WWTP</v>
      </c>
      <c r="N16" s="6" t="s">
        <v>2</v>
      </c>
      <c r="O16" s="6" t="s">
        <v>2</v>
      </c>
      <c r="P16" s="6" t="s">
        <v>2</v>
      </c>
      <c r="Q16" s="6" t="str">
        <f>P16</f>
        <v>All Sources</v>
      </c>
    </row>
    <row r="17" spans="1:19" s="5" customFormat="1" x14ac:dyDescent="0.25">
      <c r="A17" s="8" t="s">
        <v>3</v>
      </c>
      <c r="B17" s="6" t="s">
        <v>5</v>
      </c>
      <c r="C17" s="6" t="s">
        <v>5</v>
      </c>
      <c r="D17" s="6" t="s">
        <v>5</v>
      </c>
      <c r="E17" s="6" t="s">
        <v>5</v>
      </c>
      <c r="F17" s="6" t="s">
        <v>5</v>
      </c>
      <c r="G17" s="6" t="s">
        <v>5</v>
      </c>
      <c r="H17" s="6" t="s">
        <v>5</v>
      </c>
      <c r="I17" s="6" t="s">
        <v>5</v>
      </c>
      <c r="J17" s="6" t="s">
        <v>5</v>
      </c>
      <c r="K17" s="6" t="s">
        <v>5</v>
      </c>
      <c r="L17" s="6" t="s">
        <v>5</v>
      </c>
      <c r="M17" s="6" t="s">
        <v>5</v>
      </c>
      <c r="N17" s="6" t="s">
        <v>5</v>
      </c>
      <c r="O17" s="6" t="s">
        <v>5</v>
      </c>
      <c r="P17" s="6" t="s">
        <v>5</v>
      </c>
      <c r="Q17" s="6" t="s">
        <v>5</v>
      </c>
    </row>
    <row r="18" spans="1:19" s="5" customFormat="1" x14ac:dyDescent="0.25">
      <c r="A18" s="8" t="s">
        <v>17</v>
      </c>
      <c r="B18" s="6">
        <v>2025</v>
      </c>
      <c r="C18" s="6">
        <v>2035</v>
      </c>
      <c r="D18" s="6">
        <v>2025</v>
      </c>
      <c r="E18" s="6">
        <v>2035</v>
      </c>
      <c r="F18" s="6">
        <v>2025</v>
      </c>
      <c r="G18" s="6">
        <v>2035</v>
      </c>
      <c r="H18" s="6">
        <v>2025</v>
      </c>
      <c r="I18" s="6">
        <v>2035</v>
      </c>
      <c r="J18" s="6">
        <v>2025</v>
      </c>
      <c r="K18" s="6">
        <v>2035</v>
      </c>
      <c r="L18" s="6">
        <v>2025</v>
      </c>
      <c r="M18" s="6">
        <v>2035</v>
      </c>
      <c r="N18" s="6">
        <v>2025</v>
      </c>
      <c r="O18" s="6">
        <v>2035</v>
      </c>
      <c r="P18" s="6">
        <v>2025</v>
      </c>
      <c r="Q18" s="6">
        <v>2035</v>
      </c>
    </row>
    <row r="19" spans="1:19" s="5" customFormat="1" x14ac:dyDescent="0.25">
      <c r="A19" s="8" t="s">
        <v>18</v>
      </c>
      <c r="B19" s="6" t="s">
        <v>19</v>
      </c>
      <c r="C19" s="6" t="s">
        <v>19</v>
      </c>
      <c r="D19" s="7" t="s">
        <v>18</v>
      </c>
      <c r="E19" s="7" t="s">
        <v>18</v>
      </c>
      <c r="F19" s="6" t="s">
        <v>19</v>
      </c>
      <c r="G19" s="6" t="s">
        <v>19</v>
      </c>
      <c r="H19" s="6" t="s">
        <v>18</v>
      </c>
      <c r="I19" s="6" t="s">
        <v>18</v>
      </c>
      <c r="J19" s="6" t="s">
        <v>19</v>
      </c>
      <c r="K19" s="6" t="s">
        <v>19</v>
      </c>
      <c r="L19" s="6" t="s">
        <v>18</v>
      </c>
      <c r="M19" s="6" t="s">
        <v>18</v>
      </c>
      <c r="N19" s="6" t="s">
        <v>19</v>
      </c>
      <c r="O19" s="6" t="s">
        <v>19</v>
      </c>
      <c r="P19" s="6" t="s">
        <v>18</v>
      </c>
      <c r="Q19" s="6" t="s">
        <v>18</v>
      </c>
      <c r="S19" s="4"/>
    </row>
    <row r="20" spans="1:19" s="5" customFormat="1" x14ac:dyDescent="0.25">
      <c r="A20" s="8" t="s">
        <v>20</v>
      </c>
      <c r="B20" s="6" t="s">
        <v>7</v>
      </c>
      <c r="C20" s="6" t="s">
        <v>7</v>
      </c>
      <c r="D20" s="6" t="s">
        <v>7</v>
      </c>
      <c r="E20" s="6" t="str">
        <f>D20</f>
        <v>TN</v>
      </c>
      <c r="F20" s="6" t="s">
        <v>7</v>
      </c>
      <c r="G20" s="6" t="s">
        <v>7</v>
      </c>
      <c r="H20" s="6" t="s">
        <v>7</v>
      </c>
      <c r="I20" s="6" t="str">
        <f>H20</f>
        <v>TN</v>
      </c>
      <c r="J20" s="6" t="s">
        <v>8</v>
      </c>
      <c r="K20" s="6" t="s">
        <v>8</v>
      </c>
      <c r="L20" s="6" t="s">
        <v>8</v>
      </c>
      <c r="M20" s="6" t="str">
        <f>L20</f>
        <v>TP</v>
      </c>
      <c r="N20" s="6" t="s">
        <v>8</v>
      </c>
      <c r="O20" s="6" t="s">
        <v>8</v>
      </c>
      <c r="P20" s="6" t="s">
        <v>8</v>
      </c>
      <c r="Q20" s="6" t="str">
        <f>P20</f>
        <v>TP</v>
      </c>
      <c r="S20" s="4"/>
    </row>
    <row r="21" spans="1:19" x14ac:dyDescent="0.25">
      <c r="A21" s="2" t="s">
        <v>9</v>
      </c>
      <c r="B21">
        <v>8.0833860633680032E-3</v>
      </c>
      <c r="C21">
        <v>1.2003491258662624E-2</v>
      </c>
      <c r="D21">
        <v>1.0212584539268533E-2</v>
      </c>
      <c r="E21">
        <v>1.0522649152602523E-2</v>
      </c>
      <c r="F21">
        <v>0.36059529573329696</v>
      </c>
      <c r="G21">
        <v>0.53546897875691668</v>
      </c>
      <c r="H21">
        <v>0.18162316065114614</v>
      </c>
      <c r="I21">
        <v>0.21220099181214927</v>
      </c>
      <c r="J21">
        <v>1.849419322263679E-3</v>
      </c>
      <c r="K21">
        <v>2.7463105800422938E-3</v>
      </c>
      <c r="L21">
        <v>1.6061888546616261E-3</v>
      </c>
      <c r="M21">
        <v>2.1216857371483622E-3</v>
      </c>
      <c r="N21">
        <v>4.1772922295400639E-2</v>
      </c>
      <c r="O21">
        <v>6.2031047841938566E-2</v>
      </c>
      <c r="P21">
        <v>2.1019180181500285E-2</v>
      </c>
      <c r="Q21">
        <v>2.4962632927627328E-2</v>
      </c>
    </row>
    <row r="22" spans="1:19" x14ac:dyDescent="0.25">
      <c r="A22" s="2" t="s">
        <v>10</v>
      </c>
      <c r="B22">
        <v>0.50355913649924222</v>
      </c>
      <c r="C22">
        <v>0.74776432126389825</v>
      </c>
      <c r="D22">
        <v>0.28066900146314139</v>
      </c>
      <c r="E22">
        <v>0.36991315166546351</v>
      </c>
      <c r="F22">
        <v>0.27647210266400801</v>
      </c>
      <c r="G22">
        <v>0.4105495446556473</v>
      </c>
      <c r="H22">
        <v>0.17024686187165569</v>
      </c>
      <c r="I22">
        <v>0.23999261460830096</v>
      </c>
      <c r="J22">
        <v>1.147874718454063E-2</v>
      </c>
      <c r="K22">
        <v>1.7045460950385977E-2</v>
      </c>
      <c r="L22">
        <v>8.6463948737363593E-3</v>
      </c>
      <c r="M22">
        <v>1.2770795730078294E-2</v>
      </c>
      <c r="N22">
        <v>4.4595330697898283E-3</v>
      </c>
      <c r="O22">
        <v>6.6222206636306624E-3</v>
      </c>
      <c r="P22">
        <v>5.2332689558386679E-3</v>
      </c>
      <c r="Q22">
        <v>8.754978304899786E-3</v>
      </c>
    </row>
    <row r="23" spans="1:19" x14ac:dyDescent="0.25">
      <c r="A23" s="2" t="s">
        <v>11</v>
      </c>
      <c r="B23">
        <v>2.7627282326911953</v>
      </c>
      <c r="C23">
        <v>4.102536230634044</v>
      </c>
      <c r="D23">
        <v>2.4044896132745102</v>
      </c>
      <c r="E23">
        <v>3.1797360331681093</v>
      </c>
      <c r="F23">
        <v>3.7801049818783099</v>
      </c>
      <c r="G23">
        <v>5.6132982825638251</v>
      </c>
      <c r="H23">
        <v>2.8991938485563331</v>
      </c>
      <c r="I23">
        <v>3.7617953934562154</v>
      </c>
      <c r="J23">
        <v>0.18633681593540263</v>
      </c>
      <c r="K23">
        <v>0.27670240215097586</v>
      </c>
      <c r="L23">
        <v>0.20169915423841081</v>
      </c>
      <c r="M23">
        <v>0.32047161153121517</v>
      </c>
      <c r="N23">
        <v>0.25394436748252858</v>
      </c>
      <c r="O23">
        <v>0.3770967972291932</v>
      </c>
      <c r="P23">
        <v>0.23457364455295762</v>
      </c>
      <c r="Q23">
        <v>0.35915109603447859</v>
      </c>
    </row>
    <row r="24" spans="1:19" x14ac:dyDescent="0.25">
      <c r="A24" s="2" t="s">
        <v>12</v>
      </c>
      <c r="B24">
        <v>0.57361542698941648</v>
      </c>
      <c r="C24">
        <v>0.85179499156975425</v>
      </c>
      <c r="D24">
        <v>0.97765820262024838</v>
      </c>
      <c r="E24">
        <v>1.4663206033363407</v>
      </c>
      <c r="F24">
        <v>0.47848525820943699</v>
      </c>
      <c r="G24">
        <v>0.71053065748574618</v>
      </c>
      <c r="H24">
        <v>0.93140071006782932</v>
      </c>
      <c r="I24">
        <v>1.4118949392660556</v>
      </c>
      <c r="J24">
        <v>2.9988740501403877E-2</v>
      </c>
      <c r="K24">
        <v>4.4532029231933445E-2</v>
      </c>
      <c r="L24">
        <v>5.8627266290575381E-2</v>
      </c>
      <c r="M24">
        <v>0.1012520926169089</v>
      </c>
      <c r="N24">
        <v>2.5735930667584117E-2</v>
      </c>
      <c r="O24">
        <v>3.8216783954171663E-2</v>
      </c>
      <c r="P24">
        <v>5.6559317481719967E-2</v>
      </c>
      <c r="Q24">
        <v>9.8818984357576162E-2</v>
      </c>
    </row>
    <row r="25" spans="1:19" x14ac:dyDescent="0.25">
      <c r="A25" s="2" t="s">
        <v>13</v>
      </c>
      <c r="B25">
        <v>5.453453819396799</v>
      </c>
      <c r="C25">
        <v>8.0981515342069201</v>
      </c>
      <c r="D25">
        <v>4.3351276008665494</v>
      </c>
      <c r="E25">
        <v>6.1347280700168403</v>
      </c>
      <c r="F25">
        <v>4.1363246422801865</v>
      </c>
      <c r="G25">
        <v>6.1422696253003721</v>
      </c>
      <c r="H25">
        <v>3.6946673359220124</v>
      </c>
      <c r="I25">
        <v>5.3811750063540194</v>
      </c>
      <c r="J25">
        <v>0.24371578978837771</v>
      </c>
      <c r="K25">
        <v>0.36190778584488115</v>
      </c>
      <c r="L25">
        <v>0.21323895048117081</v>
      </c>
      <c r="M25">
        <v>0.39969214453856605</v>
      </c>
      <c r="N25">
        <v>0.16393118525408079</v>
      </c>
      <c r="O25">
        <v>0.24343097481597953</v>
      </c>
      <c r="P25">
        <v>0.17444331080792586</v>
      </c>
      <c r="Q25">
        <v>0.35404595111692683</v>
      </c>
    </row>
    <row r="26" spans="1:19" x14ac:dyDescent="0.25">
      <c r="A26" s="2" t="s">
        <v>14</v>
      </c>
      <c r="B26">
        <v>2.2715950066987176</v>
      </c>
      <c r="C26">
        <v>3.3732238683610589</v>
      </c>
      <c r="D26">
        <v>2.5808737693108821</v>
      </c>
      <c r="E26">
        <v>4.0571399662407686</v>
      </c>
      <c r="F26">
        <v>3.5591628542709373</v>
      </c>
      <c r="G26">
        <v>5.285208435485508</v>
      </c>
      <c r="H26">
        <v>3.206959698555492</v>
      </c>
      <c r="I26">
        <v>4.7937804667084833</v>
      </c>
      <c r="J26">
        <v>0.32466202933672861</v>
      </c>
      <c r="K26">
        <v>0.48210957643403596</v>
      </c>
      <c r="L26">
        <v>0.4944584406503239</v>
      </c>
      <c r="M26">
        <v>0.88314893004343042</v>
      </c>
      <c r="N26">
        <v>0.42709464838622235</v>
      </c>
      <c r="O26">
        <v>0.63421774468478453</v>
      </c>
      <c r="P26">
        <v>0.5442667840347013</v>
      </c>
      <c r="Q26">
        <v>0.94175245598818813</v>
      </c>
    </row>
    <row r="27" spans="1:19" x14ac:dyDescent="0.25">
      <c r="A27" s="2" t="s">
        <v>15</v>
      </c>
      <c r="B27">
        <v>0.32806577973787299</v>
      </c>
      <c r="C27">
        <v>0.48716400385671843</v>
      </c>
      <c r="D27">
        <v>0.10543653031168443</v>
      </c>
      <c r="E27">
        <v>0.45971127627741093</v>
      </c>
      <c r="F27">
        <v>0.24459152730354106</v>
      </c>
      <c r="G27">
        <v>0.36320821954008498</v>
      </c>
      <c r="H27">
        <v>6.4846781971907852E-2</v>
      </c>
      <c r="I27">
        <v>0.41195416957011122</v>
      </c>
      <c r="J27">
        <v>2.888860469985105E-2</v>
      </c>
      <c r="K27">
        <v>4.289837343796804E-2</v>
      </c>
      <c r="L27">
        <v>2.2868020076355217E-2</v>
      </c>
      <c r="M27">
        <v>6.6433685328612324E-2</v>
      </c>
      <c r="N27">
        <v>1.797764194702306E-2</v>
      </c>
      <c r="O27">
        <v>2.6696048694295316E-2</v>
      </c>
      <c r="P27">
        <v>1.756251305632664E-2</v>
      </c>
      <c r="Q27">
        <v>6.0191329185607427E-2</v>
      </c>
    </row>
    <row r="28" spans="1:19" x14ac:dyDescent="0.25">
      <c r="A28" s="2" t="s">
        <v>16</v>
      </c>
      <c r="B28">
        <v>11.901100788076604</v>
      </c>
      <c r="C28">
        <v>17.672638441151065</v>
      </c>
      <c r="D28">
        <v>10.695066302386333</v>
      </c>
      <c r="E28">
        <v>15.678231749857575</v>
      </c>
      <c r="F28">
        <v>12.835736662339741</v>
      </c>
      <c r="G28">
        <v>19.060533743788142</v>
      </c>
      <c r="H28">
        <v>11.149537397596401</v>
      </c>
      <c r="I28">
        <v>16.212953581775352</v>
      </c>
      <c r="J28">
        <v>0.82692014676857006</v>
      </c>
      <c r="K28">
        <v>1.2279419386302255</v>
      </c>
      <c r="L28">
        <v>1.0012438154652337</v>
      </c>
      <c r="M28">
        <v>1.7859457455259617</v>
      </c>
      <c r="N28">
        <v>0.93491622910263139</v>
      </c>
      <c r="O28">
        <v>1.3883116178839945</v>
      </c>
      <c r="P28">
        <v>1.0537574190709726</v>
      </c>
      <c r="Q28">
        <v>1.8477322279153059</v>
      </c>
    </row>
    <row r="31" spans="1:19" s="5" customFormat="1" x14ac:dyDescent="0.25">
      <c r="A31" s="8" t="s">
        <v>0</v>
      </c>
      <c r="B31" s="6" t="s">
        <v>1</v>
      </c>
      <c r="C31" s="6" t="s">
        <v>1</v>
      </c>
      <c r="D31" s="6" t="s">
        <v>1</v>
      </c>
      <c r="E31" s="6" t="str">
        <f>D31</f>
        <v>Non-WWTP</v>
      </c>
      <c r="F31" s="6" t="s">
        <v>2</v>
      </c>
      <c r="G31" s="6" t="s">
        <v>2</v>
      </c>
      <c r="H31" s="6" t="s">
        <v>2</v>
      </c>
      <c r="I31" s="6" t="str">
        <f>H31</f>
        <v>All Sources</v>
      </c>
      <c r="J31" s="6" t="s">
        <v>1</v>
      </c>
      <c r="K31" s="6" t="s">
        <v>1</v>
      </c>
      <c r="L31" s="6" t="s">
        <v>1</v>
      </c>
      <c r="M31" s="6" t="str">
        <f>L31</f>
        <v>Non-WWTP</v>
      </c>
      <c r="N31" s="6" t="s">
        <v>2</v>
      </c>
      <c r="O31" s="6" t="s">
        <v>2</v>
      </c>
      <c r="P31" s="6" t="s">
        <v>2</v>
      </c>
      <c r="Q31" s="6" t="str">
        <f>P31</f>
        <v>All Sources</v>
      </c>
    </row>
    <row r="32" spans="1:19" s="5" customFormat="1" x14ac:dyDescent="0.25">
      <c r="A32" s="8" t="s">
        <v>3</v>
      </c>
      <c r="B32" s="6" t="s">
        <v>6</v>
      </c>
      <c r="C32" s="6" t="s">
        <v>6</v>
      </c>
      <c r="D32" s="6" t="s">
        <v>6</v>
      </c>
      <c r="E32" s="6" t="s">
        <v>6</v>
      </c>
      <c r="F32" s="6" t="s">
        <v>6</v>
      </c>
      <c r="G32" s="6" t="s">
        <v>6</v>
      </c>
      <c r="H32" s="6" t="s">
        <v>6</v>
      </c>
      <c r="I32" s="6" t="s">
        <v>6</v>
      </c>
      <c r="J32" s="6" t="s">
        <v>6</v>
      </c>
      <c r="K32" s="6" t="s">
        <v>6</v>
      </c>
      <c r="L32" s="6" t="s">
        <v>6</v>
      </c>
      <c r="M32" s="6" t="s">
        <v>6</v>
      </c>
      <c r="N32" s="6" t="s">
        <v>6</v>
      </c>
      <c r="O32" s="6" t="s">
        <v>6</v>
      </c>
      <c r="P32" s="6" t="s">
        <v>6</v>
      </c>
      <c r="Q32" s="6" t="s">
        <v>6</v>
      </c>
    </row>
    <row r="33" spans="1:19" s="5" customFormat="1" x14ac:dyDescent="0.25">
      <c r="A33" s="8" t="s">
        <v>17</v>
      </c>
      <c r="B33" s="6">
        <v>2025</v>
      </c>
      <c r="C33" s="6">
        <v>2035</v>
      </c>
      <c r="D33" s="6">
        <v>2025</v>
      </c>
      <c r="E33" s="6">
        <v>2035</v>
      </c>
      <c r="F33" s="6">
        <v>2025</v>
      </c>
      <c r="G33" s="6">
        <v>2035</v>
      </c>
      <c r="H33" s="6">
        <v>2025</v>
      </c>
      <c r="I33" s="6">
        <v>2035</v>
      </c>
      <c r="J33" s="6">
        <v>2025</v>
      </c>
      <c r="K33" s="6">
        <v>2035</v>
      </c>
      <c r="L33" s="6">
        <v>2025</v>
      </c>
      <c r="M33" s="6">
        <v>2035</v>
      </c>
      <c r="N33" s="6">
        <v>2025</v>
      </c>
      <c r="O33" s="6">
        <v>2035</v>
      </c>
      <c r="P33" s="6">
        <v>2025</v>
      </c>
      <c r="Q33" s="6">
        <v>2035</v>
      </c>
    </row>
    <row r="34" spans="1:19" s="5" customFormat="1" x14ac:dyDescent="0.25">
      <c r="A34" s="8" t="s">
        <v>18</v>
      </c>
      <c r="B34" s="6" t="s">
        <v>19</v>
      </c>
      <c r="C34" s="6" t="s">
        <v>19</v>
      </c>
      <c r="D34" s="7" t="s">
        <v>18</v>
      </c>
      <c r="E34" s="7" t="s">
        <v>18</v>
      </c>
      <c r="F34" s="6" t="s">
        <v>19</v>
      </c>
      <c r="G34" s="6" t="s">
        <v>19</v>
      </c>
      <c r="H34" s="6" t="s">
        <v>18</v>
      </c>
      <c r="I34" s="6" t="s">
        <v>18</v>
      </c>
      <c r="J34" s="6" t="s">
        <v>19</v>
      </c>
      <c r="K34" s="6" t="s">
        <v>19</v>
      </c>
      <c r="L34" s="6" t="s">
        <v>18</v>
      </c>
      <c r="M34" s="6" t="s">
        <v>18</v>
      </c>
      <c r="N34" s="6" t="s">
        <v>19</v>
      </c>
      <c r="O34" s="6" t="s">
        <v>19</v>
      </c>
      <c r="P34" s="6" t="s">
        <v>18</v>
      </c>
      <c r="Q34" s="6" t="s">
        <v>18</v>
      </c>
      <c r="S34" s="4"/>
    </row>
    <row r="35" spans="1:19" s="5" customFormat="1" x14ac:dyDescent="0.25">
      <c r="A35" s="8" t="s">
        <v>20</v>
      </c>
      <c r="B35" s="6" t="s">
        <v>7</v>
      </c>
      <c r="C35" s="6" t="s">
        <v>7</v>
      </c>
      <c r="D35" s="6" t="s">
        <v>7</v>
      </c>
      <c r="E35" s="6" t="str">
        <f>D35</f>
        <v>TN</v>
      </c>
      <c r="F35" s="6" t="s">
        <v>7</v>
      </c>
      <c r="G35" s="6" t="s">
        <v>7</v>
      </c>
      <c r="H35" s="6" t="s">
        <v>7</v>
      </c>
      <c r="I35" s="6" t="str">
        <f>H35</f>
        <v>TN</v>
      </c>
      <c r="J35" s="6" t="s">
        <v>8</v>
      </c>
      <c r="K35" s="6" t="s">
        <v>8</v>
      </c>
      <c r="L35" s="6" t="s">
        <v>8</v>
      </c>
      <c r="M35" s="6" t="str">
        <f>L35</f>
        <v>TP</v>
      </c>
      <c r="N35" s="6" t="s">
        <v>8</v>
      </c>
      <c r="O35" s="6" t="s">
        <v>8</v>
      </c>
      <c r="P35" s="6" t="s">
        <v>8</v>
      </c>
      <c r="Q35" s="6" t="str">
        <f>P35</f>
        <v>TP</v>
      </c>
      <c r="S35" s="4"/>
    </row>
    <row r="36" spans="1:19" x14ac:dyDescent="0.25">
      <c r="A36" s="2" t="s">
        <v>9</v>
      </c>
      <c r="B36">
        <v>1.9927314301469323E-2</v>
      </c>
      <c r="C36">
        <v>2.421540679673484E-2</v>
      </c>
      <c r="D36">
        <v>2.2393693041406027E-2</v>
      </c>
      <c r="E36">
        <v>2.169322926094823E-2</v>
      </c>
      <c r="F36">
        <v>0.89987588186324019</v>
      </c>
      <c r="G36">
        <v>1.0935171802996964</v>
      </c>
      <c r="H36">
        <v>0.733852397325235</v>
      </c>
      <c r="I36">
        <v>0.71917755415344753</v>
      </c>
      <c r="J36">
        <v>4.5592230559136082E-3</v>
      </c>
      <c r="K36">
        <v>5.5403071033942042E-3</v>
      </c>
      <c r="L36">
        <v>4.3931369546087989E-3</v>
      </c>
      <c r="M36">
        <v>4.6774323674980212E-3</v>
      </c>
      <c r="N36">
        <v>8.9099387335018931E-2</v>
      </c>
      <c r="O36">
        <v>0.1082723881912272</v>
      </c>
      <c r="P36">
        <v>7.2745808866574946E-2</v>
      </c>
      <c r="Q36">
        <v>7.168752998251933E-2</v>
      </c>
    </row>
    <row r="37" spans="1:19" x14ac:dyDescent="0.25">
      <c r="A37" s="2" t="s">
        <v>10</v>
      </c>
      <c r="B37">
        <v>1.2413833885617791</v>
      </c>
      <c r="C37">
        <v>1.5085125516646087</v>
      </c>
      <c r="D37">
        <v>1.0394980900226087</v>
      </c>
      <c r="E37">
        <v>1.0657907986635984</v>
      </c>
      <c r="F37">
        <v>0.68994404569095691</v>
      </c>
      <c r="G37">
        <v>0.83841081044019061</v>
      </c>
      <c r="H37">
        <v>0.59364666775472119</v>
      </c>
      <c r="I37">
        <v>0.62869673207836763</v>
      </c>
      <c r="J37">
        <v>2.8297621954498045E-2</v>
      </c>
      <c r="K37">
        <v>3.4386893117746856E-2</v>
      </c>
      <c r="L37">
        <v>2.5944079758186144E-2</v>
      </c>
      <c r="M37">
        <v>2.8633487919115037E-2</v>
      </c>
      <c r="N37">
        <v>9.5119432035110224E-3</v>
      </c>
      <c r="O37">
        <v>1.1558786629037462E-2</v>
      </c>
      <c r="P37">
        <v>1.0755425380006924E-2</v>
      </c>
      <c r="Q37">
        <v>1.3743167115950691E-2</v>
      </c>
    </row>
    <row r="38" spans="1:19" x14ac:dyDescent="0.25">
      <c r="A38" s="2" t="s">
        <v>11</v>
      </c>
      <c r="B38">
        <v>6.8107292402957711</v>
      </c>
      <c r="C38">
        <v>8.27630741609849</v>
      </c>
      <c r="D38">
        <v>6.567731613658129</v>
      </c>
      <c r="E38">
        <v>6.9976010712763896</v>
      </c>
      <c r="F38">
        <v>9.433360180658795</v>
      </c>
      <c r="G38">
        <v>11.463293586829522</v>
      </c>
      <c r="H38">
        <v>8.6881891942818505</v>
      </c>
      <c r="I38">
        <v>9.076408899726955</v>
      </c>
      <c r="J38">
        <v>0.45936099896391935</v>
      </c>
      <c r="K38">
        <v>0.5582093647032722</v>
      </c>
      <c r="L38">
        <v>0.48249595833243419</v>
      </c>
      <c r="M38">
        <v>0.57797389005942246</v>
      </c>
      <c r="N38">
        <v>0.54164962173027975</v>
      </c>
      <c r="O38">
        <v>0.65820540254784188</v>
      </c>
      <c r="P38">
        <v>0.54902820702155375</v>
      </c>
      <c r="Q38">
        <v>0.64319932096791255</v>
      </c>
    </row>
    <row r="39" spans="1:19" x14ac:dyDescent="0.25">
      <c r="A39" s="2" t="s">
        <v>12</v>
      </c>
      <c r="B39">
        <v>1.4140874643598256</v>
      </c>
      <c r="C39">
        <v>1.7183802431977018</v>
      </c>
      <c r="D39">
        <v>1.8420573170362475</v>
      </c>
      <c r="E39">
        <v>2.2590103286985741</v>
      </c>
      <c r="F39">
        <v>1.1940736576004589</v>
      </c>
      <c r="G39">
        <v>1.4510223970285736</v>
      </c>
      <c r="H39">
        <v>1.6641710818039952</v>
      </c>
      <c r="I39">
        <v>2.0846181117763987</v>
      </c>
      <c r="J39">
        <v>7.3928803201028903E-2</v>
      </c>
      <c r="K39">
        <v>8.9837296507971343E-2</v>
      </c>
      <c r="L39">
        <v>0.10381824183304947</v>
      </c>
      <c r="M39">
        <v>0.14269408555071392</v>
      </c>
      <c r="N39">
        <v>5.489335026079184E-2</v>
      </c>
      <c r="O39">
        <v>6.6705667752863351E-2</v>
      </c>
      <c r="P39">
        <v>8.842763926426192E-2</v>
      </c>
      <c r="Q39">
        <v>0.12760578319705099</v>
      </c>
    </row>
    <row r="40" spans="1:19" x14ac:dyDescent="0.25">
      <c r="A40" s="2" t="s">
        <v>13</v>
      </c>
      <c r="B40">
        <v>13.443956212873019</v>
      </c>
      <c r="C40">
        <v>16.336916441780673</v>
      </c>
      <c r="D40">
        <v>12.553108551511549</v>
      </c>
      <c r="E40">
        <v>13.670956363355621</v>
      </c>
      <c r="F40">
        <v>10.322316539308183</v>
      </c>
      <c r="G40">
        <v>12.543541508028369</v>
      </c>
      <c r="H40">
        <v>10.029190905336641</v>
      </c>
      <c r="I40">
        <v>11.196613179518103</v>
      </c>
      <c r="J40">
        <v>0.60081271700639927</v>
      </c>
      <c r="K40">
        <v>0.73009960754663794</v>
      </c>
      <c r="L40">
        <v>0.58050193357063196</v>
      </c>
      <c r="M40">
        <v>0.73648748403586328</v>
      </c>
      <c r="N40">
        <v>0.34965636514374737</v>
      </c>
      <c r="O40">
        <v>0.42489775555951326</v>
      </c>
      <c r="P40">
        <v>0.37743623262406567</v>
      </c>
      <c r="Q40">
        <v>0.5374103731920058</v>
      </c>
    </row>
    <row r="41" spans="1:19" x14ac:dyDescent="0.25">
      <c r="A41" s="2" t="s">
        <v>14</v>
      </c>
      <c r="B41">
        <v>5.5999784384011733</v>
      </c>
      <c r="C41">
        <v>6.8050191755557989</v>
      </c>
      <c r="D41">
        <v>6.0040116761970435</v>
      </c>
      <c r="E41">
        <v>7.1962989519830387</v>
      </c>
      <c r="F41">
        <v>8.8819927771625586</v>
      </c>
      <c r="G41">
        <v>10.793279265374458</v>
      </c>
      <c r="H41">
        <v>8.6575959366568949</v>
      </c>
      <c r="I41">
        <v>9.7977618553223067</v>
      </c>
      <c r="J41">
        <v>0.80036289862050647</v>
      </c>
      <c r="K41">
        <v>0.97259032912829824</v>
      </c>
      <c r="L41">
        <v>0.98370185607950389</v>
      </c>
      <c r="M41">
        <v>1.3318053691165463</v>
      </c>
      <c r="N41">
        <v>0.91096982002304694</v>
      </c>
      <c r="O41">
        <v>1.1069983861186616</v>
      </c>
      <c r="P41">
        <v>1.0731301021006499</v>
      </c>
      <c r="Q41">
        <v>1.4194770771535805</v>
      </c>
    </row>
    <row r="42" spans="1:19" x14ac:dyDescent="0.25">
      <c r="A42" s="2" t="s">
        <v>15</v>
      </c>
      <c r="B42">
        <v>0.80875388768321166</v>
      </c>
      <c r="C42">
        <v>0.98278694722275972</v>
      </c>
      <c r="D42">
        <v>0.59980916419282249</v>
      </c>
      <c r="E42">
        <v>0.91307142073175362</v>
      </c>
      <c r="F42">
        <v>0.61038515735752163</v>
      </c>
      <c r="G42">
        <v>0.74173190950329637</v>
      </c>
      <c r="H42">
        <v>0.43942347228925538</v>
      </c>
      <c r="I42">
        <v>0.7558360037409908</v>
      </c>
      <c r="J42">
        <v>7.1216727875171526E-2</v>
      </c>
      <c r="K42">
        <v>8.6541618711883275E-2</v>
      </c>
      <c r="L42">
        <v>6.6401166404593412E-2</v>
      </c>
      <c r="M42">
        <v>0.10635538033219788</v>
      </c>
      <c r="N42">
        <v>3.8345339401463438E-2</v>
      </c>
      <c r="O42">
        <v>4.6596745467943561E-2</v>
      </c>
      <c r="P42">
        <v>3.9823890966420195E-2</v>
      </c>
      <c r="Q42">
        <v>8.0300132283561865E-2</v>
      </c>
    </row>
    <row r="43" spans="1:19" x14ac:dyDescent="0.25">
      <c r="A43" s="2" t="s">
        <v>16</v>
      </c>
      <c r="B43">
        <v>29.338815946476245</v>
      </c>
      <c r="C43">
        <v>35.652138182316804</v>
      </c>
      <c r="D43">
        <v>28.629209105659822</v>
      </c>
      <c r="E43">
        <v>32.124582163969947</v>
      </c>
      <c r="F43">
        <v>32.031948239641707</v>
      </c>
      <c r="G43">
        <v>38.924796657504118</v>
      </c>
      <c r="H43">
        <v>30.8066686554486</v>
      </c>
      <c r="I43">
        <v>34.259272336316585</v>
      </c>
      <c r="J43">
        <v>2.0385389906774369</v>
      </c>
      <c r="K43">
        <v>2.4772054168192037</v>
      </c>
      <c r="L43">
        <v>2.2473557729330071</v>
      </c>
      <c r="M43">
        <v>2.9286819293813569</v>
      </c>
      <c r="N43">
        <v>1.994125827097859</v>
      </c>
      <c r="O43">
        <v>2.423235132267088</v>
      </c>
      <c r="P43">
        <v>2.2114467062235326</v>
      </c>
      <c r="Q43">
        <v>2.8934781838925812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8C51-675E-4010-A6D8-D7A498FBFDEC}">
  <dimension ref="A1:S26"/>
  <sheetViews>
    <sheetView workbookViewId="0"/>
  </sheetViews>
  <sheetFormatPr defaultRowHeight="15" x14ac:dyDescent="0.25"/>
  <cols>
    <col min="1" max="1" width="17.85546875" customWidth="1"/>
    <col min="2" max="2" width="12.5703125" bestFit="1" customWidth="1"/>
  </cols>
  <sheetData>
    <row r="1" spans="1:19" x14ac:dyDescent="0.25">
      <c r="A1" s="3" t="s">
        <v>21</v>
      </c>
    </row>
    <row r="2" spans="1:19" x14ac:dyDescent="0.25">
      <c r="A2" t="s">
        <v>22</v>
      </c>
    </row>
    <row r="4" spans="1:19" x14ac:dyDescent="0.25">
      <c r="A4" t="s">
        <v>23</v>
      </c>
      <c r="B4" t="s">
        <v>33</v>
      </c>
      <c r="C4" t="s">
        <v>34</v>
      </c>
    </row>
    <row r="5" spans="1:19" s="5" customFormat="1" x14ac:dyDescent="0.25">
      <c r="A5" s="8" t="s">
        <v>0</v>
      </c>
      <c r="B5" s="6" t="s">
        <v>1</v>
      </c>
      <c r="C5" s="1" t="s">
        <v>24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5" customFormat="1" x14ac:dyDescent="0.25">
      <c r="A6" s="8"/>
      <c r="B6" s="6" t="s">
        <v>2</v>
      </c>
      <c r="C6" s="1" t="s">
        <v>25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s="5" customFormat="1" x14ac:dyDescent="0.25">
      <c r="A7" s="8"/>
      <c r="B7" s="6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5" customFormat="1" x14ac:dyDescent="0.25">
      <c r="A8" s="8" t="s">
        <v>3</v>
      </c>
      <c r="B8" s="6" t="s">
        <v>4</v>
      </c>
      <c r="C8" s="1" t="s">
        <v>26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5" customFormat="1" x14ac:dyDescent="0.25">
      <c r="A9" s="8"/>
      <c r="B9" s="6" t="s">
        <v>5</v>
      </c>
      <c r="C9" s="1" t="s">
        <v>28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5" customFormat="1" x14ac:dyDescent="0.25">
      <c r="A10" s="8"/>
      <c r="B10" s="6" t="s">
        <v>6</v>
      </c>
      <c r="C10" s="9" t="s">
        <v>27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5" customFormat="1" x14ac:dyDescent="0.25">
      <c r="A11" s="8"/>
      <c r="B11" s="6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5" customFormat="1" x14ac:dyDescent="0.25">
      <c r="A12" s="8" t="s">
        <v>17</v>
      </c>
      <c r="B12" s="6">
        <v>2025</v>
      </c>
      <c r="C12" t="s">
        <v>29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5" customFormat="1" x14ac:dyDescent="0.25">
      <c r="A13" s="8"/>
      <c r="B13" s="6">
        <v>2035</v>
      </c>
      <c r="C13" t="s">
        <v>30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s="5" customFormat="1" x14ac:dyDescent="0.25">
      <c r="A14" s="8"/>
      <c r="B14" s="6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s="5" customFormat="1" x14ac:dyDescent="0.25">
      <c r="A15" s="8" t="s">
        <v>18</v>
      </c>
      <c r="B15" s="6" t="s">
        <v>19</v>
      </c>
      <c r="C15" t="s">
        <v>31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s="5" customFormat="1" x14ac:dyDescent="0.25">
      <c r="A16" s="8"/>
      <c r="B16" s="7" t="s">
        <v>18</v>
      </c>
      <c r="C16" t="s">
        <v>32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5" customFormat="1" x14ac:dyDescent="0.25">
      <c r="A17" s="8"/>
      <c r="B17" s="6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5" customFormat="1" x14ac:dyDescent="0.25">
      <c r="A18" s="8" t="s">
        <v>20</v>
      </c>
      <c r="B18" s="6" t="s">
        <v>7</v>
      </c>
      <c r="C18" t="s">
        <v>7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8"/>
      <c r="B19" s="6" t="s">
        <v>8</v>
      </c>
      <c r="C19" t="s">
        <v>8</v>
      </c>
    </row>
    <row r="22" spans="1:19" x14ac:dyDescent="0.25">
      <c r="A22" t="s">
        <v>36</v>
      </c>
      <c r="B22" s="6" t="s">
        <v>4</v>
      </c>
      <c r="C22" s="1" t="s">
        <v>37</v>
      </c>
    </row>
    <row r="23" spans="1:19" x14ac:dyDescent="0.25">
      <c r="B23" s="6">
        <v>2025</v>
      </c>
      <c r="C23" s="1" t="s">
        <v>38</v>
      </c>
    </row>
    <row r="24" spans="1:19" x14ac:dyDescent="0.25">
      <c r="B24" s="6" t="s">
        <v>18</v>
      </c>
      <c r="C24" t="s">
        <v>39</v>
      </c>
    </row>
    <row r="25" spans="1:19" x14ac:dyDescent="0.25">
      <c r="C25" s="1" t="s">
        <v>40</v>
      </c>
    </row>
    <row r="26" spans="1:19" x14ac:dyDescent="0.25">
      <c r="C26" s="1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Reductions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Gary Shenk</cp:lastModifiedBy>
  <dcterms:created xsi:type="dcterms:W3CDTF">2020-04-07T15:46:30Z</dcterms:created>
  <dcterms:modified xsi:type="dcterms:W3CDTF">2020-05-01T18:16:48Z</dcterms:modified>
</cp:coreProperties>
</file>