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zhou\NZHOU\Upgrade Tracking\"/>
    </mc:Choice>
  </mc:AlternateContent>
  <bookViews>
    <workbookView xWindow="0" yWindow="0" windowWidth="20145" windowHeight="9660"/>
  </bookViews>
  <sheets>
    <sheet name="Significant Plants" sheetId="1" r:id="rId1"/>
    <sheet name="Non-Significant Plan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M10" i="2"/>
  <c r="N9" i="2"/>
  <c r="M9" i="2"/>
  <c r="N8" i="2"/>
  <c r="M8" i="2"/>
  <c r="N7" i="2"/>
  <c r="M7" i="2"/>
  <c r="N6" i="2"/>
  <c r="M6" i="2"/>
  <c r="N5" i="2"/>
  <c r="M5" i="2"/>
  <c r="N4" i="2"/>
  <c r="M4" i="2"/>
  <c r="N460" i="1"/>
  <c r="M460" i="1"/>
  <c r="M5" i="1" l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M254" i="1"/>
  <c r="N254" i="1"/>
  <c r="M255" i="1"/>
  <c r="N255" i="1"/>
  <c r="M256" i="1"/>
  <c r="N256" i="1"/>
  <c r="M257" i="1"/>
  <c r="N257" i="1"/>
  <c r="M258" i="1"/>
  <c r="N258" i="1"/>
  <c r="M259" i="1"/>
  <c r="N259" i="1"/>
  <c r="M260" i="1"/>
  <c r="N260" i="1"/>
  <c r="M261" i="1"/>
  <c r="N261" i="1"/>
  <c r="M262" i="1"/>
  <c r="N262" i="1"/>
  <c r="M263" i="1"/>
  <c r="N263" i="1"/>
  <c r="M264" i="1"/>
  <c r="N264" i="1"/>
  <c r="M265" i="1"/>
  <c r="N265" i="1"/>
  <c r="M266" i="1"/>
  <c r="N266" i="1"/>
  <c r="M267" i="1"/>
  <c r="N267" i="1"/>
  <c r="M268" i="1"/>
  <c r="N268" i="1"/>
  <c r="M269" i="1"/>
  <c r="N269" i="1"/>
  <c r="M270" i="1"/>
  <c r="N270" i="1"/>
  <c r="M271" i="1"/>
  <c r="N271" i="1"/>
  <c r="M272" i="1"/>
  <c r="N272" i="1"/>
  <c r="M273" i="1"/>
  <c r="N273" i="1"/>
  <c r="M274" i="1"/>
  <c r="N274" i="1"/>
  <c r="M275" i="1"/>
  <c r="N275" i="1"/>
  <c r="M276" i="1"/>
  <c r="N276" i="1"/>
  <c r="M277" i="1"/>
  <c r="N277" i="1"/>
  <c r="M278" i="1"/>
  <c r="N278" i="1"/>
  <c r="M279" i="1"/>
  <c r="N279" i="1"/>
  <c r="M280" i="1"/>
  <c r="N280" i="1"/>
  <c r="M281" i="1"/>
  <c r="N281" i="1"/>
  <c r="M282" i="1"/>
  <c r="N282" i="1"/>
  <c r="M283" i="1"/>
  <c r="N283" i="1"/>
  <c r="M284" i="1"/>
  <c r="N284" i="1"/>
  <c r="M285" i="1"/>
  <c r="N285" i="1"/>
  <c r="M286" i="1"/>
  <c r="N286" i="1"/>
  <c r="M287" i="1"/>
  <c r="N287" i="1"/>
  <c r="M288" i="1"/>
  <c r="N288" i="1"/>
  <c r="M289" i="1"/>
  <c r="N289" i="1"/>
  <c r="M290" i="1"/>
  <c r="N290" i="1"/>
  <c r="M291" i="1"/>
  <c r="N291" i="1"/>
  <c r="M292" i="1"/>
  <c r="N292" i="1"/>
  <c r="M293" i="1"/>
  <c r="N293" i="1"/>
  <c r="M294" i="1"/>
  <c r="N294" i="1"/>
  <c r="M295" i="1"/>
  <c r="N295" i="1"/>
  <c r="M296" i="1"/>
  <c r="N296" i="1"/>
  <c r="M297" i="1"/>
  <c r="N297" i="1"/>
  <c r="M298" i="1"/>
  <c r="N298" i="1"/>
  <c r="M299" i="1"/>
  <c r="N299" i="1"/>
  <c r="M300" i="1"/>
  <c r="N300" i="1"/>
  <c r="M301" i="1"/>
  <c r="N301" i="1"/>
  <c r="M302" i="1"/>
  <c r="N302" i="1"/>
  <c r="M303" i="1"/>
  <c r="N303" i="1"/>
  <c r="M304" i="1"/>
  <c r="N304" i="1"/>
  <c r="M305" i="1"/>
  <c r="N305" i="1"/>
  <c r="M306" i="1"/>
  <c r="N306" i="1"/>
  <c r="M307" i="1"/>
  <c r="N307" i="1"/>
  <c r="M308" i="1"/>
  <c r="N308" i="1"/>
  <c r="M309" i="1"/>
  <c r="N309" i="1"/>
  <c r="M310" i="1"/>
  <c r="N310" i="1"/>
  <c r="M311" i="1"/>
  <c r="N311" i="1"/>
  <c r="M312" i="1"/>
  <c r="N312" i="1"/>
  <c r="M313" i="1"/>
  <c r="N313" i="1"/>
  <c r="M314" i="1"/>
  <c r="N314" i="1"/>
  <c r="M315" i="1"/>
  <c r="N315" i="1"/>
  <c r="M316" i="1"/>
  <c r="N316" i="1"/>
  <c r="M317" i="1"/>
  <c r="N317" i="1"/>
  <c r="M318" i="1"/>
  <c r="N318" i="1"/>
  <c r="M319" i="1"/>
  <c r="N319" i="1"/>
  <c r="M320" i="1"/>
  <c r="N320" i="1"/>
  <c r="M321" i="1"/>
  <c r="N321" i="1"/>
  <c r="M322" i="1"/>
  <c r="N322" i="1"/>
  <c r="M323" i="1"/>
  <c r="N323" i="1"/>
  <c r="M324" i="1"/>
  <c r="N324" i="1"/>
  <c r="M325" i="1"/>
  <c r="N325" i="1"/>
  <c r="M326" i="1"/>
  <c r="N326" i="1"/>
  <c r="M327" i="1"/>
  <c r="N327" i="1"/>
  <c r="M328" i="1"/>
  <c r="N328" i="1"/>
  <c r="M329" i="1"/>
  <c r="N329" i="1"/>
  <c r="M330" i="1"/>
  <c r="N330" i="1"/>
  <c r="M331" i="1"/>
  <c r="N331" i="1"/>
  <c r="M332" i="1"/>
  <c r="N332" i="1"/>
  <c r="M333" i="1"/>
  <c r="N333" i="1"/>
  <c r="M334" i="1"/>
  <c r="N334" i="1"/>
  <c r="M335" i="1"/>
  <c r="N335" i="1"/>
  <c r="M336" i="1"/>
  <c r="N336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3" i="1"/>
  <c r="N353" i="1"/>
  <c r="M354" i="1"/>
  <c r="N354" i="1"/>
  <c r="M355" i="1"/>
  <c r="N355" i="1"/>
  <c r="M356" i="1"/>
  <c r="N356" i="1"/>
  <c r="M357" i="1"/>
  <c r="N357" i="1"/>
  <c r="M358" i="1"/>
  <c r="N358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65" i="1"/>
  <c r="N365" i="1"/>
  <c r="M366" i="1"/>
  <c r="N366" i="1"/>
  <c r="M367" i="1"/>
  <c r="N367" i="1"/>
  <c r="M368" i="1"/>
  <c r="N368" i="1"/>
  <c r="M369" i="1"/>
  <c r="N369" i="1"/>
  <c r="M370" i="1"/>
  <c r="N370" i="1"/>
  <c r="M371" i="1"/>
  <c r="N371" i="1"/>
  <c r="M372" i="1"/>
  <c r="N372" i="1"/>
  <c r="M373" i="1"/>
  <c r="N373" i="1"/>
  <c r="M374" i="1"/>
  <c r="N374" i="1"/>
  <c r="M375" i="1"/>
  <c r="N375" i="1"/>
  <c r="M376" i="1"/>
  <c r="N376" i="1"/>
  <c r="M377" i="1"/>
  <c r="N377" i="1"/>
  <c r="M378" i="1"/>
  <c r="N378" i="1"/>
  <c r="M379" i="1"/>
  <c r="N379" i="1"/>
  <c r="M380" i="1"/>
  <c r="N380" i="1"/>
  <c r="M381" i="1"/>
  <c r="N381" i="1"/>
  <c r="M382" i="1"/>
  <c r="N382" i="1"/>
  <c r="M383" i="1"/>
  <c r="N383" i="1"/>
  <c r="M384" i="1"/>
  <c r="N384" i="1"/>
  <c r="M385" i="1"/>
  <c r="N385" i="1"/>
  <c r="M386" i="1"/>
  <c r="N386" i="1"/>
  <c r="M387" i="1"/>
  <c r="N387" i="1"/>
  <c r="M388" i="1"/>
  <c r="N388" i="1"/>
  <c r="M389" i="1"/>
  <c r="N389" i="1"/>
  <c r="M390" i="1"/>
  <c r="N390" i="1"/>
  <c r="M391" i="1"/>
  <c r="N391" i="1"/>
  <c r="M392" i="1"/>
  <c r="N392" i="1"/>
  <c r="M393" i="1"/>
  <c r="N393" i="1"/>
  <c r="M394" i="1"/>
  <c r="N394" i="1"/>
  <c r="M395" i="1"/>
  <c r="N395" i="1"/>
  <c r="M396" i="1"/>
  <c r="N396" i="1"/>
  <c r="M397" i="1"/>
  <c r="N397" i="1"/>
  <c r="M398" i="1"/>
  <c r="N398" i="1"/>
  <c r="M399" i="1"/>
  <c r="N399" i="1"/>
  <c r="M400" i="1"/>
  <c r="N400" i="1"/>
  <c r="M401" i="1"/>
  <c r="N401" i="1"/>
  <c r="M402" i="1"/>
  <c r="N402" i="1"/>
  <c r="M403" i="1"/>
  <c r="N403" i="1"/>
  <c r="M404" i="1"/>
  <c r="N404" i="1"/>
  <c r="M405" i="1"/>
  <c r="N405" i="1"/>
  <c r="M406" i="1"/>
  <c r="N406" i="1"/>
  <c r="M407" i="1"/>
  <c r="N407" i="1"/>
  <c r="M408" i="1"/>
  <c r="N408" i="1"/>
  <c r="M409" i="1"/>
  <c r="N409" i="1"/>
  <c r="M410" i="1"/>
  <c r="N410" i="1"/>
  <c r="M411" i="1"/>
  <c r="N411" i="1"/>
  <c r="M412" i="1"/>
  <c r="N412" i="1"/>
  <c r="M413" i="1"/>
  <c r="N413" i="1"/>
  <c r="M414" i="1"/>
  <c r="N414" i="1"/>
  <c r="M415" i="1"/>
  <c r="N415" i="1"/>
  <c r="M416" i="1"/>
  <c r="N416" i="1"/>
  <c r="M417" i="1"/>
  <c r="N417" i="1"/>
  <c r="M418" i="1"/>
  <c r="N418" i="1"/>
  <c r="M419" i="1"/>
  <c r="N419" i="1"/>
  <c r="M420" i="1"/>
  <c r="N420" i="1"/>
  <c r="M421" i="1"/>
  <c r="N421" i="1"/>
  <c r="M422" i="1"/>
  <c r="N422" i="1"/>
  <c r="M423" i="1"/>
  <c r="N423" i="1"/>
  <c r="M424" i="1"/>
  <c r="N424" i="1"/>
  <c r="M425" i="1"/>
  <c r="N425" i="1"/>
  <c r="M426" i="1"/>
  <c r="N426" i="1"/>
  <c r="M427" i="1"/>
  <c r="N427" i="1"/>
  <c r="M428" i="1"/>
  <c r="N428" i="1"/>
  <c r="M429" i="1"/>
  <c r="N429" i="1"/>
  <c r="M430" i="1"/>
  <c r="N430" i="1"/>
  <c r="M431" i="1"/>
  <c r="N431" i="1"/>
  <c r="M432" i="1"/>
  <c r="N432" i="1"/>
  <c r="M433" i="1"/>
  <c r="N433" i="1"/>
  <c r="M434" i="1"/>
  <c r="N434" i="1"/>
  <c r="M435" i="1"/>
  <c r="N435" i="1"/>
  <c r="M436" i="1"/>
  <c r="N436" i="1"/>
  <c r="M437" i="1"/>
  <c r="N437" i="1"/>
  <c r="M438" i="1"/>
  <c r="N438" i="1"/>
  <c r="M439" i="1"/>
  <c r="N439" i="1"/>
  <c r="M440" i="1"/>
  <c r="N440" i="1"/>
  <c r="M441" i="1"/>
  <c r="N441" i="1"/>
  <c r="M442" i="1"/>
  <c r="N442" i="1"/>
  <c r="M443" i="1"/>
  <c r="N443" i="1"/>
  <c r="M444" i="1"/>
  <c r="N444" i="1"/>
  <c r="M445" i="1"/>
  <c r="N445" i="1"/>
  <c r="M446" i="1"/>
  <c r="N446" i="1"/>
  <c r="M447" i="1"/>
  <c r="N447" i="1"/>
  <c r="M448" i="1"/>
  <c r="N448" i="1"/>
  <c r="M449" i="1"/>
  <c r="N449" i="1"/>
  <c r="M450" i="1"/>
  <c r="N450" i="1"/>
  <c r="M451" i="1"/>
  <c r="N451" i="1"/>
  <c r="M452" i="1"/>
  <c r="N452" i="1"/>
  <c r="M453" i="1"/>
  <c r="N453" i="1"/>
  <c r="M454" i="1"/>
  <c r="N454" i="1"/>
  <c r="M455" i="1"/>
  <c r="N455" i="1"/>
  <c r="M456" i="1"/>
  <c r="N456" i="1"/>
  <c r="M457" i="1"/>
  <c r="N457" i="1"/>
  <c r="M458" i="1"/>
  <c r="N458" i="1"/>
  <c r="M459" i="1"/>
  <c r="N459" i="1"/>
  <c r="M461" i="1"/>
  <c r="N461" i="1"/>
  <c r="M462" i="1"/>
  <c r="N462" i="1"/>
  <c r="M463" i="1"/>
  <c r="N463" i="1"/>
  <c r="M464" i="1"/>
  <c r="N464" i="1"/>
  <c r="M465" i="1"/>
  <c r="N465" i="1"/>
  <c r="M466" i="1"/>
  <c r="N466" i="1"/>
  <c r="M467" i="1"/>
  <c r="N467" i="1"/>
  <c r="M468" i="1"/>
  <c r="N468" i="1"/>
  <c r="M469" i="1"/>
  <c r="N469" i="1"/>
  <c r="M470" i="1"/>
  <c r="N470" i="1"/>
  <c r="N4" i="1"/>
  <c r="M4" i="1"/>
</calcChain>
</file>

<file path=xl/sharedStrings.xml><?xml version="1.0" encoding="utf-8"?>
<sst xmlns="http://schemas.openxmlformats.org/spreadsheetml/2006/main" count="2524" uniqueCount="964">
  <si>
    <t>STATE</t>
  </si>
  <si>
    <t>TYPE</t>
  </si>
  <si>
    <t>FACILITY</t>
  </si>
  <si>
    <t>NPDES</t>
  </si>
  <si>
    <t>LOCATION</t>
  </si>
  <si>
    <t>DE</t>
  </si>
  <si>
    <t>MUNICIPAL</t>
  </si>
  <si>
    <t>BRIDGEVILLE</t>
  </si>
  <si>
    <t>DE0020249</t>
  </si>
  <si>
    <t>LAUREL</t>
  </si>
  <si>
    <t>DE0020125</t>
  </si>
  <si>
    <t>SEAFORD</t>
  </si>
  <si>
    <t>DE0020265</t>
  </si>
  <si>
    <t>INDUSTRIAL</t>
  </si>
  <si>
    <t>INVISTA (DUPONT-SEAFORD)</t>
  </si>
  <si>
    <t>DE0000035</t>
  </si>
  <si>
    <t>MD</t>
  </si>
  <si>
    <t>ABERDEEN</t>
  </si>
  <si>
    <t>MD0021563</t>
  </si>
  <si>
    <t>Completed</t>
  </si>
  <si>
    <t>ABERDEEN PROVING GROUNDS-ABERDEEN</t>
  </si>
  <si>
    <t>MD0021237</t>
  </si>
  <si>
    <t>ABERDEEN PROVING GROUNDS-EDGEWOOD</t>
  </si>
  <si>
    <t>MD0021229</t>
  </si>
  <si>
    <t>ANNAPOLIS</t>
  </si>
  <si>
    <t>MD0021814</t>
  </si>
  <si>
    <t>BACK RIVER</t>
  </si>
  <si>
    <t>MD0021555</t>
  </si>
  <si>
    <t>BALLENGER CREEK</t>
  </si>
  <si>
    <t>MD0021822</t>
  </si>
  <si>
    <t>BELTSVILLE USDA EAST</t>
  </si>
  <si>
    <t>MD0020842</t>
  </si>
  <si>
    <t>BOONSBORO</t>
  </si>
  <si>
    <t>MD0020231</t>
  </si>
  <si>
    <t>BOWIE</t>
  </si>
  <si>
    <t>MD0021628</t>
  </si>
  <si>
    <t>BROADNECK</t>
  </si>
  <si>
    <t>MD0021644</t>
  </si>
  <si>
    <t>BROADWATER</t>
  </si>
  <si>
    <t>MD0024350</t>
  </si>
  <si>
    <t>BRUNSWICK</t>
  </si>
  <si>
    <t>MD0020958</t>
  </si>
  <si>
    <t>CAMBRIDGE</t>
  </si>
  <si>
    <t>MD0021636</t>
  </si>
  <si>
    <t>CELANESE</t>
  </si>
  <si>
    <t>MD0063878</t>
  </si>
  <si>
    <t>CENTREVILLE</t>
  </si>
  <si>
    <t>MD0020834</t>
  </si>
  <si>
    <t>CHESAPEAKE BEACH</t>
  </si>
  <si>
    <t>MD0020281</t>
  </si>
  <si>
    <t>CHESTERTOWN</t>
  </si>
  <si>
    <t>MD0020010</t>
  </si>
  <si>
    <t>CONOCOCHEAGUE</t>
  </si>
  <si>
    <t>MD0063509</t>
  </si>
  <si>
    <t>COX CREEK</t>
  </si>
  <si>
    <t>MD0021661</t>
  </si>
  <si>
    <t>CRISFIELD</t>
  </si>
  <si>
    <t>MD0020001</t>
  </si>
  <si>
    <t>CUMBERLAND</t>
  </si>
  <si>
    <t>MD0021598</t>
  </si>
  <si>
    <t>DAMASCUS</t>
  </si>
  <si>
    <t>MD0020982</t>
  </si>
  <si>
    <t>DELMAR</t>
  </si>
  <si>
    <t>MD0020532</t>
  </si>
  <si>
    <t>DENTON</t>
  </si>
  <si>
    <t>MD0020494</t>
  </si>
  <si>
    <t>DORSEY RUN</t>
  </si>
  <si>
    <t>MD0063207</t>
  </si>
  <si>
    <t>EASTERN CORRECTIONAL INSTITUTE</t>
  </si>
  <si>
    <t>MD0066613</t>
  </si>
  <si>
    <t>EASTON</t>
  </si>
  <si>
    <t>MD0020273</t>
  </si>
  <si>
    <t>ELKTON</t>
  </si>
  <si>
    <t>MD0020681</t>
  </si>
  <si>
    <t>EMMITSBURG</t>
  </si>
  <si>
    <t>MD0020257</t>
  </si>
  <si>
    <t>FEDERALSBURG</t>
  </si>
  <si>
    <t>MD0020249</t>
  </si>
  <si>
    <t>FORT DETRICK</t>
  </si>
  <si>
    <t>MD0020877</t>
  </si>
  <si>
    <t>FORT MEADE</t>
  </si>
  <si>
    <t>MD0021717</t>
  </si>
  <si>
    <t>FREDERICK</t>
  </si>
  <si>
    <t>MD0021610</t>
  </si>
  <si>
    <t>FREEDOM DISTRICT</t>
  </si>
  <si>
    <t>MD0021512</t>
  </si>
  <si>
    <t>FRUITLAND</t>
  </si>
  <si>
    <t>MD0052990</t>
  </si>
  <si>
    <t>GEORGES CREEK</t>
  </si>
  <si>
    <t>MD0060071</t>
  </si>
  <si>
    <t>HAGERSTOWN</t>
  </si>
  <si>
    <t>MD0021776</t>
  </si>
  <si>
    <t>HAMPSTEAD</t>
  </si>
  <si>
    <t>MD0022446</t>
  </si>
  <si>
    <t>HAVRE DE GRACE</t>
  </si>
  <si>
    <t>MD0021750</t>
  </si>
  <si>
    <t>HURLOCK</t>
  </si>
  <si>
    <t>MD0022730</t>
  </si>
  <si>
    <t>INDIAN HEAD</t>
  </si>
  <si>
    <t>MD0020052</t>
  </si>
  <si>
    <t>JOPPATOWNE</t>
  </si>
  <si>
    <t>MD0022535</t>
  </si>
  <si>
    <t>KENT ISLAND</t>
  </si>
  <si>
    <t>MD0023485</t>
  </si>
  <si>
    <t>LA PLATA</t>
  </si>
  <si>
    <t>MD0020524</t>
  </si>
  <si>
    <t>LEONARDTOWN</t>
  </si>
  <si>
    <t>MD0024767</t>
  </si>
  <si>
    <t>MD0055174</t>
  </si>
  <si>
    <t>MARLAY TAYLOR (PINE HILL RUN)</t>
  </si>
  <si>
    <t>MD0021679</t>
  </si>
  <si>
    <t>MARYLAND CITY</t>
  </si>
  <si>
    <t>MD0062596</t>
  </si>
  <si>
    <t>MARYLAND CORRECTIONAL INSTITUTE</t>
  </si>
  <si>
    <t>MD0023957</t>
  </si>
  <si>
    <t>MATTAWOMAN</t>
  </si>
  <si>
    <t>MD0021865</t>
  </si>
  <si>
    <t>MAYO LARGE COMMUNAL</t>
  </si>
  <si>
    <t>MD0061794</t>
  </si>
  <si>
    <t>MOUNT AIRY</t>
  </si>
  <si>
    <t>MD0022527</t>
  </si>
  <si>
    <t>NORTHEAST RIVER</t>
  </si>
  <si>
    <t>MD0052027</t>
  </si>
  <si>
    <t>NSWC-INDIAN HEAD</t>
  </si>
  <si>
    <t>MD0020885</t>
  </si>
  <si>
    <t>PARKWAY</t>
  </si>
  <si>
    <t>MD0021725</t>
  </si>
  <si>
    <t>PATAPSCO</t>
  </si>
  <si>
    <t>MD0021601</t>
  </si>
  <si>
    <t>PATUXENT</t>
  </si>
  <si>
    <t>MD0021652</t>
  </si>
  <si>
    <t>PERRYVILLE</t>
  </si>
  <si>
    <t>MD0020613</t>
  </si>
  <si>
    <t>PINEY ORCHARD</t>
  </si>
  <si>
    <t>MD0059145</t>
  </si>
  <si>
    <t>PISCATAWAY</t>
  </si>
  <si>
    <t>MD0021539</t>
  </si>
  <si>
    <t>POCOMOKE CITY</t>
  </si>
  <si>
    <t>MD0022551</t>
  </si>
  <si>
    <t>POOLESVILLE</t>
  </si>
  <si>
    <t>MD0023001</t>
  </si>
  <si>
    <t>PRINCESS ANNE</t>
  </si>
  <si>
    <t>MD0020656</t>
  </si>
  <si>
    <t>SALISBURY</t>
  </si>
  <si>
    <t>MD0021571</t>
  </si>
  <si>
    <t>SENECA CREEK</t>
  </si>
  <si>
    <t>MD0021491</t>
  </si>
  <si>
    <t>SNOW HILL</t>
  </si>
  <si>
    <t>MD0022764</t>
  </si>
  <si>
    <t>SOD RUN</t>
  </si>
  <si>
    <t>MD0056545</t>
  </si>
  <si>
    <t>SWAN POINT</t>
  </si>
  <si>
    <t>MD0057525</t>
  </si>
  <si>
    <t>TALBOT COUNTY REGION II</t>
  </si>
  <si>
    <t>MD0023604</t>
  </si>
  <si>
    <t>TANEYTOWN</t>
  </si>
  <si>
    <t>MD0020672</t>
  </si>
  <si>
    <t>THURMONT</t>
  </si>
  <si>
    <t>MD0021121</t>
  </si>
  <si>
    <t>US NAVAL ACADEMY</t>
  </si>
  <si>
    <t>MD0023523</t>
  </si>
  <si>
    <t>WESTERN BRANCH</t>
  </si>
  <si>
    <t>MD0021741</t>
  </si>
  <si>
    <t>WESTMINSTER</t>
  </si>
  <si>
    <t>MD0021831</t>
  </si>
  <si>
    <t>WINEBRENNER WWTP</t>
  </si>
  <si>
    <t>MD0003221</t>
  </si>
  <si>
    <t>ALLEN FAMILY FOODS</t>
  </si>
  <si>
    <t>MD0067857</t>
  </si>
  <si>
    <t>CONGOLEUM</t>
  </si>
  <si>
    <t>MD0001384</t>
  </si>
  <si>
    <t>ERACHEM</t>
  </si>
  <si>
    <t>MD0001775</t>
  </si>
  <si>
    <t>ISG SPARROWS POINT (BETHLEHEM STEEL CORP)</t>
  </si>
  <si>
    <t>MD0001201</t>
  </si>
  <si>
    <t>MD &amp; VA MILK PRODUCERS</t>
  </si>
  <si>
    <t>MD0000469</t>
  </si>
  <si>
    <t>NEWPAGE</t>
  </si>
  <si>
    <t>MD0001422</t>
  </si>
  <si>
    <t>MD0003158</t>
  </si>
  <si>
    <t>UPPER POTOMAC RIVER COMMISSION</t>
  </si>
  <si>
    <t>MD0021687</t>
  </si>
  <si>
    <t>W R GRACE</t>
  </si>
  <si>
    <t>MD0000311</t>
  </si>
  <si>
    <t>NY</t>
  </si>
  <si>
    <t>ADDISON (V)</t>
  </si>
  <si>
    <t>NY0020320</t>
  </si>
  <si>
    <t>ALFRED (V)</t>
  </si>
  <si>
    <t>NY0022357</t>
  </si>
  <si>
    <t>BATH (V)</t>
  </si>
  <si>
    <t>NY0021431</t>
  </si>
  <si>
    <t>BINGHAMTON-JOHNSON CITY JOINT BOROUGH</t>
  </si>
  <si>
    <t>NY0024414</t>
  </si>
  <si>
    <t>CANISTEO (V) STP</t>
  </si>
  <si>
    <t>NY0023248</t>
  </si>
  <si>
    <t>CHENANGO NORTHGATE WWTP</t>
  </si>
  <si>
    <t>NY0213781</t>
  </si>
  <si>
    <t>COOPERSTOWN</t>
  </si>
  <si>
    <t>NY0023591</t>
  </si>
  <si>
    <t>CORNING (C)</t>
  </si>
  <si>
    <t>NY0025721</t>
  </si>
  <si>
    <t>CORTLAND (C)</t>
  </si>
  <si>
    <t>NY0027561</t>
  </si>
  <si>
    <t>ELMIRA / CHEMUNG CO. SD #2</t>
  </si>
  <si>
    <t>NY0035742</t>
  </si>
  <si>
    <t>ENDICOTT (V)</t>
  </si>
  <si>
    <t>NY0027669</t>
  </si>
  <si>
    <t>ERWIN (T)</t>
  </si>
  <si>
    <t>NY0023906</t>
  </si>
  <si>
    <t>GREENE (V) WWTP</t>
  </si>
  <si>
    <t>NY0021407</t>
  </si>
  <si>
    <t>HAMILTON (V)</t>
  </si>
  <si>
    <t>NY0020672</t>
  </si>
  <si>
    <t>HORNELL (C)</t>
  </si>
  <si>
    <t>NY0023647</t>
  </si>
  <si>
    <t>LAKE STREET/CHEMUNG COUNTY SD #1</t>
  </si>
  <si>
    <t>NY0036986</t>
  </si>
  <si>
    <t>NORWICH</t>
  </si>
  <si>
    <t>NY0021423</t>
  </si>
  <si>
    <t>ONEONTA (C)</t>
  </si>
  <si>
    <t>NY0031151</t>
  </si>
  <si>
    <t>OWEGO #2</t>
  </si>
  <si>
    <t>NY0025798</t>
  </si>
  <si>
    <t>OWEGO (T) #1</t>
  </si>
  <si>
    <t>NY0022730</t>
  </si>
  <si>
    <t>OWEGO (V)</t>
  </si>
  <si>
    <t>NY0029262</t>
  </si>
  <si>
    <t>PAINTED POST (V)</t>
  </si>
  <si>
    <t>NY0025712</t>
  </si>
  <si>
    <t>RICHFIELD SPRINGS (V)</t>
  </si>
  <si>
    <t>NY0031411</t>
  </si>
  <si>
    <t>SHERBURNE (V) WWTP</t>
  </si>
  <si>
    <t>NY0021466</t>
  </si>
  <si>
    <t>SIDNEY (V)</t>
  </si>
  <si>
    <t>NY0029271</t>
  </si>
  <si>
    <t>WAVERLY (V)</t>
  </si>
  <si>
    <t>NY0031089</t>
  </si>
  <si>
    <t>AEROSPACE OPERATIONS</t>
  </si>
  <si>
    <t>NY0003824</t>
  </si>
  <si>
    <t>KRAFT FOODS GLOBAL</t>
  </si>
  <si>
    <t>NY0004308</t>
  </si>
  <si>
    <t>KRAFT FOODS, INC.</t>
  </si>
  <si>
    <t>NY0004189</t>
  </si>
  <si>
    <t>LEPRINO FOODS COMPANY</t>
  </si>
  <si>
    <t>NY0157295</t>
  </si>
  <si>
    <t>PA</t>
  </si>
  <si>
    <t>ABINGTON TWP SUPERVISORS</t>
  </si>
  <si>
    <t>PA0061034</t>
  </si>
  <si>
    <t>ADAMSTOWN BORO AUTH OF LANCAST</t>
  </si>
  <si>
    <t>PA0021865</t>
  </si>
  <si>
    <t>ALTOONA CITY AUTHORITY-EAST</t>
  </si>
  <si>
    <t>PA0027014</t>
  </si>
  <si>
    <t>ALTOONA CITY AUTHORITY-WEST</t>
  </si>
  <si>
    <t>PA0027022</t>
  </si>
  <si>
    <t>ANNVILLE TOWNSHIP</t>
  </si>
  <si>
    <t>PA0021806</t>
  </si>
  <si>
    <t>ANTRIM TOWNSHIP</t>
  </si>
  <si>
    <t>PA0080519</t>
  </si>
  <si>
    <t>ASHLAND MUNICIPAL AUTHORITY</t>
  </si>
  <si>
    <t>PA0023558</t>
  </si>
  <si>
    <t>BEDFORD BOROUGH MUNICIPAL AUTHORITY</t>
  </si>
  <si>
    <t>PA0022209</t>
  </si>
  <si>
    <t>BELLEFONTE BOROUGH</t>
  </si>
  <si>
    <t>PA0020486</t>
  </si>
  <si>
    <t>BERWICK MUNICIPAL AUTHORITY</t>
  </si>
  <si>
    <t>PA0023248</t>
  </si>
  <si>
    <t>BLOOMSBURG MUNICIPAL AUTHORITY</t>
  </si>
  <si>
    <t>PA0027171</t>
  </si>
  <si>
    <t>BLOSSBURG</t>
  </si>
  <si>
    <t>PA0020036</t>
  </si>
  <si>
    <t>BONNEAUVILLE BORO</t>
  </si>
  <si>
    <t>PA0028592</t>
  </si>
  <si>
    <t>BROWN TOWNSHIP MUNICIPAL AUTHORITY</t>
  </si>
  <si>
    <t>PA0028088</t>
  </si>
  <si>
    <t>BURNHAM BOROUGH</t>
  </si>
  <si>
    <t>PA0038920</t>
  </si>
  <si>
    <t>CAERNARVON TWP STP</t>
  </si>
  <si>
    <t>PA0070424</t>
  </si>
  <si>
    <t>CAN-DO INC</t>
  </si>
  <si>
    <t>PA0060046</t>
  </si>
  <si>
    <t>CARLISLE BOROUGH</t>
  </si>
  <si>
    <t>PA0026077</t>
  </si>
  <si>
    <t>CHAMBERSBURG BOROUGH</t>
  </si>
  <si>
    <t>PA0026051</t>
  </si>
  <si>
    <t>CHESTNUT RIDGE AREA JMA</t>
  </si>
  <si>
    <t>PA0087661</t>
  </si>
  <si>
    <t>CLARKS SUMMIT-SOUTH ABINGTON JOINT AUTHORITY</t>
  </si>
  <si>
    <t>PA0028576</t>
  </si>
  <si>
    <t>CLEARFIELD</t>
  </si>
  <si>
    <t>PA0026310</t>
  </si>
  <si>
    <t>COLUMBIA</t>
  </si>
  <si>
    <t>PA0026123</t>
  </si>
  <si>
    <t>CONEWAGO TWP SEW AUTH</t>
  </si>
  <si>
    <t>PA0084425</t>
  </si>
  <si>
    <t>CUMBERLAND TWP AUTH (NORTH PLANT)</t>
  </si>
  <si>
    <t>PA0024139</t>
  </si>
  <si>
    <t>CUMBERLAND TWP MUN AUTH</t>
  </si>
  <si>
    <t>PA0024147</t>
  </si>
  <si>
    <t>CURWENSVILLE MUNICIPAL AUTHORITY</t>
  </si>
  <si>
    <t>PA0024759</t>
  </si>
  <si>
    <t>DALLAS SCI</t>
  </si>
  <si>
    <t>PA0030139</t>
  </si>
  <si>
    <t>DANVILLE MUNICIPAL AUTHORITY</t>
  </si>
  <si>
    <t>PA0023531</t>
  </si>
  <si>
    <t>DCNR-BALD EAGLE STATE PARK</t>
  </si>
  <si>
    <t>PA0032492</t>
  </si>
  <si>
    <t>DEFENSE DISTRIBUTION DEPOT SUSQUEHANNA</t>
  </si>
  <si>
    <t>PA0038385</t>
  </si>
  <si>
    <t>DERRY TOWNSHIP MUNICIPAL AUTHORITY</t>
  </si>
  <si>
    <t>PA0026484</t>
  </si>
  <si>
    <t>DERRY TWP MUN AUTH - SOUTHWEST</t>
  </si>
  <si>
    <t>PA0082392</t>
  </si>
  <si>
    <t>DILLSBURG BOROUGH AUTHORITY</t>
  </si>
  <si>
    <t>PA0024431</t>
  </si>
  <si>
    <t>DOVER BORO</t>
  </si>
  <si>
    <t>PA0021644</t>
  </si>
  <si>
    <t>DOVER TOWNSHIP SEWER AUTHORITY</t>
  </si>
  <si>
    <t>PA0020826</t>
  </si>
  <si>
    <t>DUNCANNON BORO</t>
  </si>
  <si>
    <t>PA0021245</t>
  </si>
  <si>
    <t>DUNCANSVILLE</t>
  </si>
  <si>
    <t>PA0032883</t>
  </si>
  <si>
    <t>EAST PENNSBORO SOUTH TREATMENT PLANT</t>
  </si>
  <si>
    <t>PA0038415</t>
  </si>
  <si>
    <t>EASTERN SNYDER COUNTY REGIONAL AUTH</t>
  </si>
  <si>
    <t>PA0110582</t>
  </si>
  <si>
    <t>EASTERN YORK COUNTY SEWER AUTH</t>
  </si>
  <si>
    <t>PA0081591</t>
  </si>
  <si>
    <t>ELIZABETHTOWN BOROUGH</t>
  </si>
  <si>
    <t>PA0023108</t>
  </si>
  <si>
    <t>ELIZABETHVILLE AREA AUTH</t>
  </si>
  <si>
    <t>PA0037737</t>
  </si>
  <si>
    <t>ELKLAND MUNICIPAL AUTHORITY</t>
  </si>
  <si>
    <t>PA0113298</t>
  </si>
  <si>
    <t>EMPORIUM BOROUGH (MID-CAMERON AUTHORITY)</t>
  </si>
  <si>
    <t>PA0028631</t>
  </si>
  <si>
    <t>EPHRATA BORO AUTH #2</t>
  </si>
  <si>
    <t>PA0087181</t>
  </si>
  <si>
    <t>EPHRATA BOROUGH WWTP</t>
  </si>
  <si>
    <t>PA0027405</t>
  </si>
  <si>
    <t>EVERETT BORO AREA MA</t>
  </si>
  <si>
    <t>PA0037711</t>
  </si>
  <si>
    <t>FAIRVIEW TOWNSHIP</t>
  </si>
  <si>
    <t>PA0081868</t>
  </si>
  <si>
    <t>PA0082589</t>
  </si>
  <si>
    <t>FRACKVILLE AREA MA</t>
  </si>
  <si>
    <t>PA0062219</t>
  </si>
  <si>
    <t>FRANKLIN COUNTY AUTHORITY-GREENCASTLE</t>
  </si>
  <si>
    <t>PA0020834</t>
  </si>
  <si>
    <t>FRANKLIN COUNTY GENERAL AUTH (SOUTH PATROL RD)</t>
  </si>
  <si>
    <t>PA0030597</t>
  </si>
  <si>
    <t>Fredericksburg Water &amp; Sewer Authority</t>
  </si>
  <si>
    <t>PA0261670</t>
  </si>
  <si>
    <t>FREEDOM TOWNSHIP WATER&amp;SEWER AUTHORITY</t>
  </si>
  <si>
    <t>PA0110361</t>
  </si>
  <si>
    <t>FT INDIANTOWN GAP</t>
  </si>
  <si>
    <t>PA0028142</t>
  </si>
  <si>
    <t>GALETON BORO AUTH</t>
  </si>
  <si>
    <t>PA0036820</t>
  </si>
  <si>
    <t>GALLITZIN BORO</t>
  </si>
  <si>
    <t>PA0028673</t>
  </si>
  <si>
    <t>GETTYSBURG MUNICIPAL AUTHORITY</t>
  </si>
  <si>
    <t>PA0021563</t>
  </si>
  <si>
    <t>GLEN ROCK SEW AUTH</t>
  </si>
  <si>
    <t>PA0020818</t>
  </si>
  <si>
    <t>GRANVILLE TWP</t>
  </si>
  <si>
    <t>PA0032051</t>
  </si>
  <si>
    <t>GREATER HAZELTON</t>
  </si>
  <si>
    <t>PA0026921</t>
  </si>
  <si>
    <t>GREENFIELD TWP MUN AUTH</t>
  </si>
  <si>
    <t>PA0029106</t>
  </si>
  <si>
    <t>GREGG TOWNSHIP</t>
  </si>
  <si>
    <t>PA0114821</t>
  </si>
  <si>
    <t>HALLSTEAD-GREAT BEND JNT SEW A</t>
  </si>
  <si>
    <t>PA0060518</t>
  </si>
  <si>
    <t>HAMPDEN TOWNSHIP SEWER AUTHORITY</t>
  </si>
  <si>
    <t>PA0080314</t>
  </si>
  <si>
    <t>HANOVER BOROUGH</t>
  </si>
  <si>
    <t>PA0026875</t>
  </si>
  <si>
    <t>HARRISBURG SEWERAGE AUTHORITY</t>
  </si>
  <si>
    <t>PA0027197</t>
  </si>
  <si>
    <t>HASTINGS AREA SA</t>
  </si>
  <si>
    <t>PA0023141</t>
  </si>
  <si>
    <t>HIGHSPIRE</t>
  </si>
  <si>
    <t>PA0024040</t>
  </si>
  <si>
    <t>HOLLIDAYSBURG REGIONAL</t>
  </si>
  <si>
    <t>PA0043273</t>
  </si>
  <si>
    <t>HUGHESVILLE-WOLF TWP JOINT SEW</t>
  </si>
  <si>
    <t>PA0114961</t>
  </si>
  <si>
    <t>HUNTINGDON BOROUGH</t>
  </si>
  <si>
    <t>PA0026191</t>
  </si>
  <si>
    <t>JERSEY SHORE BOROUGH</t>
  </si>
  <si>
    <t>PA0028665</t>
  </si>
  <si>
    <t>KBM REGIONAL AUTH (NEW)</t>
  </si>
  <si>
    <t>PA0064025</t>
  </si>
  <si>
    <t>KELLY TOWNSHIP MUNICIPAL AUTHORITY</t>
  </si>
  <si>
    <t>PA0028681</t>
  </si>
  <si>
    <t>KULPMONT-MARION HEIGHTS JT MUN</t>
  </si>
  <si>
    <t>PA0020338</t>
  </si>
  <si>
    <t>LACKAWANNA RIVER BASIN SEWER AUTHORITY</t>
  </si>
  <si>
    <t>PA0027090</t>
  </si>
  <si>
    <t>PA0027065</t>
  </si>
  <si>
    <t>PA0027081</t>
  </si>
  <si>
    <t>LANCASTER AREA SEWER AUTHORITY</t>
  </si>
  <si>
    <t>PA0042269</t>
  </si>
  <si>
    <t>LANCASTER CITY</t>
  </si>
  <si>
    <t>PA0026743</t>
  </si>
  <si>
    <t>LEACOCK TWP SEW AUTH</t>
  </si>
  <si>
    <t>PA0084212</t>
  </si>
  <si>
    <t>LEBANON CITY AUTHORITY</t>
  </si>
  <si>
    <t>PA0027316</t>
  </si>
  <si>
    <t>LEMOYNE BOROUGH MUNICIPAL AUTHORITY</t>
  </si>
  <si>
    <t>PA0026441</t>
  </si>
  <si>
    <t>LEWISBURG AREA JOINT SANITARY AUTHORITY/COLLEGE P</t>
  </si>
  <si>
    <t>PA0044661</t>
  </si>
  <si>
    <t>LEWISTOWN BOROUGH</t>
  </si>
  <si>
    <t>PA0026280</t>
  </si>
  <si>
    <t>LITITZ SEWAGE AUTHORITY</t>
  </si>
  <si>
    <t>PA0020320</t>
  </si>
  <si>
    <t>LITTLE WASHINGTON WW CO</t>
  </si>
  <si>
    <t>PA0061590</t>
  </si>
  <si>
    <t>LITTLESTOWN BOROUGH</t>
  </si>
  <si>
    <t>PA0021229</t>
  </si>
  <si>
    <t>LOCK HAVEN</t>
  </si>
  <si>
    <t>PA0025933</t>
  </si>
  <si>
    <t>LOGAN TOWNSHIP-GREENWOOD AREA</t>
  </si>
  <si>
    <t>PA0032557</t>
  </si>
  <si>
    <t>LOWER ALLEN TOWNSHIP AUTHORITY</t>
  </si>
  <si>
    <t>PA0027189</t>
  </si>
  <si>
    <t>LOWER LACKAWANNA VALLEY</t>
  </si>
  <si>
    <t>PA0026361</t>
  </si>
  <si>
    <t>LYCOMING CO WATER &amp; SEWER AUTH</t>
  </si>
  <si>
    <t>PA0209228</t>
  </si>
  <si>
    <t>LYKENS BOROUGH</t>
  </si>
  <si>
    <t>PA0043575</t>
  </si>
  <si>
    <t>MAHANOY CITY</t>
  </si>
  <si>
    <t>PA0070041</t>
  </si>
  <si>
    <t>MANHEIM BOROUGH AUTHORITY</t>
  </si>
  <si>
    <t>PA0020893</t>
  </si>
  <si>
    <t>MANSFIELD BOROUGH</t>
  </si>
  <si>
    <t>PA0021814</t>
  </si>
  <si>
    <t>MARIETTA-DONEGAL JOINT AUTHORITY</t>
  </si>
  <si>
    <t>PA0021717</t>
  </si>
  <si>
    <t>MARTINSBURG</t>
  </si>
  <si>
    <t>PA0028347</t>
  </si>
  <si>
    <t>MARYSVILLE MUNICIPAL AUTHORITY</t>
  </si>
  <si>
    <t>PA0021571</t>
  </si>
  <si>
    <t>MCCONNELLSBURG STP</t>
  </si>
  <si>
    <t>PA0020508</t>
  </si>
  <si>
    <t>MECHANICSBURG BOROUGH MUNICIPAL</t>
  </si>
  <si>
    <t>PA0020885</t>
  </si>
  <si>
    <t>MID-CENTRE COUNTY AUTH</t>
  </si>
  <si>
    <t>PA0110965</t>
  </si>
  <si>
    <t>MIDDLEBURG MUN AUTH</t>
  </si>
  <si>
    <t>PA0020583</t>
  </si>
  <si>
    <t>MIDDLETOWN</t>
  </si>
  <si>
    <t>PA0020664</t>
  </si>
  <si>
    <t>MIFFLINBURG BOROUGH MUNICIPAL</t>
  </si>
  <si>
    <t>PA0028461</t>
  </si>
  <si>
    <t>MILLERSBURG BOROUGH AUTHORITY</t>
  </si>
  <si>
    <t>PA0022535</t>
  </si>
  <si>
    <t>MILLERSVILLE BOROUGH</t>
  </si>
  <si>
    <t>PA0026620</t>
  </si>
  <si>
    <t>MILTON MUNICIPAL AUTHORITY</t>
  </si>
  <si>
    <t>PA0020273</t>
  </si>
  <si>
    <t>MONTGOMERY BOROUGH</t>
  </si>
  <si>
    <t>PA0020699</t>
  </si>
  <si>
    <t>MONTROSE MA</t>
  </si>
  <si>
    <t>PA0060801</t>
  </si>
  <si>
    <t>MOSHANNON VALLEY JOINT SANITARY AUTHORITY</t>
  </si>
  <si>
    <t>PA0037966</t>
  </si>
  <si>
    <t>MOUNT JOY</t>
  </si>
  <si>
    <t>PA0021067</t>
  </si>
  <si>
    <t>MOUNT UNION BOROUGH</t>
  </si>
  <si>
    <t>PA0020214</t>
  </si>
  <si>
    <t>MOUNTAINTOP AREA</t>
  </si>
  <si>
    <t>PA0045985</t>
  </si>
  <si>
    <t>MT. CARMEL MUNICIPAL SEWAGE AUTHORITY</t>
  </si>
  <si>
    <t>PA0024406</t>
  </si>
  <si>
    <t>MT. HOLLY SPRINGS BOROUGH AUTHORITY</t>
  </si>
  <si>
    <t>PA0023183</t>
  </si>
  <si>
    <t>MUNCY BOROUGH MUNICIPAL AUTHORITY</t>
  </si>
  <si>
    <t>PA0024325</t>
  </si>
  <si>
    <t>NEW CUMBERLAND BOROUGH AUTHORITY</t>
  </si>
  <si>
    <t>PA0026654</t>
  </si>
  <si>
    <t>NEW FREEDOM WTP</t>
  </si>
  <si>
    <t>PA0043257</t>
  </si>
  <si>
    <t>NEW HOLLAND BOROUGH AUTHORITY</t>
  </si>
  <si>
    <t>PA0021890</t>
  </si>
  <si>
    <t>NEW OXFORD MUNICIPAL FACILITY</t>
  </si>
  <si>
    <t>PA0020923</t>
  </si>
  <si>
    <t>NEWBERRY TOWNSHIP</t>
  </si>
  <si>
    <t>PA0083011</t>
  </si>
  <si>
    <t>NEWPORT BORO MUN AUTH</t>
  </si>
  <si>
    <t>PA0021237</t>
  </si>
  <si>
    <t>NEWVILLE BORO WAT &amp; SEW AUTH</t>
  </si>
  <si>
    <t>PA0046221</t>
  </si>
  <si>
    <t>NORTH CODORUS TWP</t>
  </si>
  <si>
    <t>PA0247391</t>
  </si>
  <si>
    <t>NORTH MIDDLETON AUTH</t>
  </si>
  <si>
    <t>PA0024384</t>
  </si>
  <si>
    <t>NORTHEASTERN YORK COUNTRY</t>
  </si>
  <si>
    <t>PA0023744</t>
  </si>
  <si>
    <t>NORTHERN LANCASTER CO AUTH</t>
  </si>
  <si>
    <t>PA0080438</t>
  </si>
  <si>
    <t xml:space="preserve">NORTHERN LEBANON CO AUTH </t>
  </si>
  <si>
    <t>PA0080748</t>
  </si>
  <si>
    <t>NORTHUMBERLAND BOROUGH</t>
  </si>
  <si>
    <t>PA0020567</t>
  </si>
  <si>
    <t>NORTHWESTERN LANCASTER CNTY AUTH</t>
  </si>
  <si>
    <t>PA0084026</t>
  </si>
  <si>
    <t>ORD SEW AUTH</t>
  </si>
  <si>
    <t>PA0228915</t>
  </si>
  <si>
    <t>PALMYRA BOROUGH AUTHORITY</t>
  </si>
  <si>
    <t>PA0261262</t>
  </si>
  <si>
    <t>PATTON BORO STP</t>
  </si>
  <si>
    <t>PA0110469</t>
  </si>
  <si>
    <t>PENN TOWNSHIP</t>
  </si>
  <si>
    <t>PA0037150</t>
  </si>
  <si>
    <t>PINE CREEK MUNICIPAL AUTHORITY</t>
  </si>
  <si>
    <t>PA0027553</t>
  </si>
  <si>
    <t>PINE GROVE BOROUGH AUTHORITY</t>
  </si>
  <si>
    <t>PA0020915</t>
  </si>
  <si>
    <t>PORTER TOWER JOINT MUNICIPAL AUTHORITY</t>
  </si>
  <si>
    <t>PA0046272</t>
  </si>
  <si>
    <t>QUARRYVILLE STP</t>
  </si>
  <si>
    <t>PA0028886</t>
  </si>
  <si>
    <t>RALPHO TWP MUN AUTH</t>
  </si>
  <si>
    <t>PA0028738</t>
  </si>
  <si>
    <t>ROARING SPRING BOROUGH</t>
  </si>
  <si>
    <t>PA0020249</t>
  </si>
  <si>
    <t>SALISBURY TWP</t>
  </si>
  <si>
    <t>PA0081574</t>
  </si>
  <si>
    <t>SAXTON BORO MUN AUTH</t>
  </si>
  <si>
    <t>PA0025381</t>
  </si>
  <si>
    <t>SCHUYLKILL CO MA</t>
  </si>
  <si>
    <t>PA0062201</t>
  </si>
  <si>
    <t>SCRANTON SEWER AUTHORITY</t>
  </si>
  <si>
    <t>PA0026492</t>
  </si>
  <si>
    <t>SHAMOKIN-COAL TOWNSHIP JOINT SANITARY AUTHORITY</t>
  </si>
  <si>
    <t>PA0027324</t>
  </si>
  <si>
    <t>SHENANDOAH MUNICIPAL SEWAGE AUTHORITY</t>
  </si>
  <si>
    <t>PA0070386</t>
  </si>
  <si>
    <t>SHICKSHINNY BORO SA</t>
  </si>
  <si>
    <t>PA0060135</t>
  </si>
  <si>
    <t>SHIPPENSBURG BOROUGH AUTHORITY</t>
  </si>
  <si>
    <t>PA0030643</t>
  </si>
  <si>
    <t>SILVER SPRING TOWNSHIP</t>
  </si>
  <si>
    <t>PA0083593</t>
  </si>
  <si>
    <t>SOUTH MIDDLETON TOWNSHIP MUNICIPAL AUTHORITY</t>
  </si>
  <si>
    <t>PA0044113</t>
  </si>
  <si>
    <t>SPRINGETTSBURY TOWNSHIP</t>
  </si>
  <si>
    <t>PA0026808</t>
  </si>
  <si>
    <t>SPRINGFIELD TWP SEW AUTH - HOL</t>
  </si>
  <si>
    <t>PA0086860</t>
  </si>
  <si>
    <t>ST THOMAS TWP MUN AUTH</t>
  </si>
  <si>
    <t>PA0081001</t>
  </si>
  <si>
    <t>ST. JOHNS</t>
  </si>
  <si>
    <t>PA0046388</t>
  </si>
  <si>
    <t>STEWARTSTOWN BOROUGH</t>
  </si>
  <si>
    <t>PA0036269</t>
  </si>
  <si>
    <t>SUNBURY CITY MUNICIPAL AUTHORITY</t>
  </si>
  <si>
    <t>PA0026557</t>
  </si>
  <si>
    <t>SWATARA TOWNSHIP</t>
  </si>
  <si>
    <t>PA0026735</t>
  </si>
  <si>
    <t>TOWANDA MUNICIPAL AUTHORITY</t>
  </si>
  <si>
    <t>PA0034576</t>
  </si>
  <si>
    <t>TREMONT MUNICIPAL AUTHORITY</t>
  </si>
  <si>
    <t>PA0042951</t>
  </si>
  <si>
    <t>TRI-BORO MUNICIPAL AUTHORITY</t>
  </si>
  <si>
    <t>PA0023736</t>
  </si>
  <si>
    <t>TROY BORO</t>
  </si>
  <si>
    <t>PA0028266</t>
  </si>
  <si>
    <t>TWIN BOROUGHS SANITARY AUTHORITY</t>
  </si>
  <si>
    <t>PA0023264</t>
  </si>
  <si>
    <t>TYRONE BOROUGH SEWER AUTHORITY</t>
  </si>
  <si>
    <t>PA0026727</t>
  </si>
  <si>
    <t>UNION TWP STP</t>
  </si>
  <si>
    <t>PA0024708</t>
  </si>
  <si>
    <t>UNIVERSITY AREA JOINT AUTHORITY</t>
  </si>
  <si>
    <t>PA0026239</t>
  </si>
  <si>
    <t>UPPER ALLEN TOWNSHIP</t>
  </si>
  <si>
    <t>PA0024902</t>
  </si>
  <si>
    <t>VALLEY JOINT SEW AUTH</t>
  </si>
  <si>
    <t>PA0043681</t>
  </si>
  <si>
    <t>WASHINGTON TOWNSHIP MUNICIPAL</t>
  </si>
  <si>
    <t>PA0080225</t>
  </si>
  <si>
    <t>WAYNESBORO BOROUGH</t>
  </si>
  <si>
    <t>PA0020621</t>
  </si>
  <si>
    <t>WELLSBORO MUNICIPAL AUTHORITY</t>
  </si>
  <si>
    <t>PA0021687</t>
  </si>
  <si>
    <t>WEST BRANCH SA</t>
  </si>
  <si>
    <t>PA0205869</t>
  </si>
  <si>
    <t>WEST EARL SEW AUTH</t>
  </si>
  <si>
    <t>PA0081949</t>
  </si>
  <si>
    <t xml:space="preserve">WEST HANOVER </t>
  </si>
  <si>
    <t>PA0085511</t>
  </si>
  <si>
    <t>WESTERN CLINTON COUNTY MUNICIPAL AUTHORITY</t>
  </si>
  <si>
    <t>PA0043893</t>
  </si>
  <si>
    <t>WESTFIELD BORO</t>
  </si>
  <si>
    <t>PA0021881</t>
  </si>
  <si>
    <t>WHITE DEER TOWNSHIP</t>
  </si>
  <si>
    <t>PA0020800</t>
  </si>
  <si>
    <t>WILLIAMSBURG BOROUGH</t>
  </si>
  <si>
    <t>PA0021539</t>
  </si>
  <si>
    <t>WILLIAMSPORT SANITARY AUTHORITY-CENTRAL</t>
  </si>
  <si>
    <t>PA0027057</t>
  </si>
  <si>
    <t>WILLIAMSPORT SANITARY AUTHORITY-WEST</t>
  </si>
  <si>
    <t>PA0027049</t>
  </si>
  <si>
    <t>WILLIAMSTOWN BORO SEW AUTH</t>
  </si>
  <si>
    <t>PA0021491</t>
  </si>
  <si>
    <t>WOODWARD TWP SEW &amp; WAT AUTH</t>
  </si>
  <si>
    <t>PA0208922</t>
  </si>
  <si>
    <t>WRIGHTSVILLE BORO MUN AUTH</t>
  </si>
  <si>
    <t>PA0023442</t>
  </si>
  <si>
    <t>WYOMING VALLEY</t>
  </si>
  <si>
    <t>PA0026107</t>
  </si>
  <si>
    <t>YORK CITY</t>
  </si>
  <si>
    <t>PA0026263</t>
  </si>
  <si>
    <t>ZERBE TOWNSHIP</t>
  </si>
  <si>
    <t>PA0038865</t>
  </si>
  <si>
    <t>APPLETON PAPER SPRINGMILL</t>
  </si>
  <si>
    <t>PA0008265</t>
  </si>
  <si>
    <t>CONSOLIDATED RAIL CORPORATION-ENOLA</t>
  </si>
  <si>
    <t>PA0009229</t>
  </si>
  <si>
    <t>EMPIRE KOSHER POULTRY-MIFFLINT</t>
  </si>
  <si>
    <t>PA0007552</t>
  </si>
  <si>
    <t>FARMER'S PRIDE INC</t>
  </si>
  <si>
    <t>PA0035157</t>
  </si>
  <si>
    <t>FURMAN FOODS</t>
  </si>
  <si>
    <t>PA0110540</t>
  </si>
  <si>
    <t>GLENDALE VALLEY MUN AUTH</t>
  </si>
  <si>
    <t>PA0253812</t>
  </si>
  <si>
    <t>GOLD MILLS DYEHOUSE</t>
  </si>
  <si>
    <t>PA0008231</t>
  </si>
  <si>
    <t>HANOVER FOODS CORP</t>
  </si>
  <si>
    <t>PA0044741</t>
  </si>
  <si>
    <t>HEINZ PET FOODS</t>
  </si>
  <si>
    <t>PA0009270</t>
  </si>
  <si>
    <t>KEYSTONE PROTEIN COMPANY</t>
  </si>
  <si>
    <t>PA0080829</t>
  </si>
  <si>
    <t>MERCK &amp; COMPANY</t>
  </si>
  <si>
    <t>PA0008419</t>
  </si>
  <si>
    <t>MOTTS INC</t>
  </si>
  <si>
    <t>PA0009326</t>
  </si>
  <si>
    <t>NATIONAL GYPSUM COMPANY-MILTON PLANT</t>
  </si>
  <si>
    <t>PA0008591</t>
  </si>
  <si>
    <t>NEW MORGAN LANDFILL CO INC</t>
  </si>
  <si>
    <t>PA0055328</t>
  </si>
  <si>
    <t>OSRAM SYLVANIA PRODUCTS, INC.</t>
  </si>
  <si>
    <t>PA0009024</t>
  </si>
  <si>
    <t>PAPETTI'S ACQUISTION INC (QUAKER STATE FARMS)</t>
  </si>
  <si>
    <t>PA0009911</t>
  </si>
  <si>
    <t>PENNFIELD FARMS INC (BC NATURAL CHICKEN LLC)</t>
  </si>
  <si>
    <t>PA0024228</t>
  </si>
  <si>
    <t>POPE &amp; TALBOT WIS INC.</t>
  </si>
  <si>
    <t>PA0007919</t>
  </si>
  <si>
    <t>PPL MONTOUR LLC</t>
  </si>
  <si>
    <t>PA0008443</t>
  </si>
  <si>
    <t>PROCTOR &amp; GAMBLE PAPER PRODUCTS</t>
  </si>
  <si>
    <t>PA0008885</t>
  </si>
  <si>
    <t>REPUBLIC SERVICES OF PA LLC</t>
  </si>
  <si>
    <t>PA0046680</t>
  </si>
  <si>
    <t>TAYLOR PACKING CO INC</t>
  </si>
  <si>
    <t>PA0111759</t>
  </si>
  <si>
    <t>TYSON FOODS</t>
  </si>
  <si>
    <t>PA0035092</t>
  </si>
  <si>
    <t>WISE FOODS INC</t>
  </si>
  <si>
    <t>PA0007498</t>
  </si>
  <si>
    <t>VA</t>
  </si>
  <si>
    <t>ALEXANDRIA</t>
  </si>
  <si>
    <t>VA0025160</t>
  </si>
  <si>
    <t>ALLEGHANY CO. LOWER JACKSON</t>
  </si>
  <si>
    <t>VA0090671</t>
  </si>
  <si>
    <t>AMHERST TOWN STP</t>
  </si>
  <si>
    <t>VA0031321</t>
  </si>
  <si>
    <t>AQUIA</t>
  </si>
  <si>
    <t>VA0060968</t>
  </si>
  <si>
    <t>ARLINGTON</t>
  </si>
  <si>
    <t>VA0025143</t>
  </si>
  <si>
    <t>ASHLAND</t>
  </si>
  <si>
    <t>VA0024899</t>
  </si>
  <si>
    <t>BERRYVILLE</t>
  </si>
  <si>
    <t>VA0020532</t>
  </si>
  <si>
    <t>BROAD RUN WRF</t>
  </si>
  <si>
    <t>VA0091383</t>
  </si>
  <si>
    <t>BUENA VISTA</t>
  </si>
  <si>
    <t>VA0020991</t>
  </si>
  <si>
    <t>CAPE CHARLES</t>
  </si>
  <si>
    <t>VA0021288</t>
  </si>
  <si>
    <t>CAROLINE COUNTY REGIONAL</t>
  </si>
  <si>
    <t>VA0073504</t>
  </si>
  <si>
    <t>COLONIAL BEACH</t>
  </si>
  <si>
    <t>VA0026409</t>
  </si>
  <si>
    <t>COVINGTON</t>
  </si>
  <si>
    <t>VA0025542</t>
  </si>
  <si>
    <t>CREWE STP</t>
  </si>
  <si>
    <t>VA0020303</t>
  </si>
  <si>
    <t>CULPEPER</t>
  </si>
  <si>
    <t>VA0061590</t>
  </si>
  <si>
    <t>DAHLGREN (DAHLGREN SANITARY DISTRICT)</t>
  </si>
  <si>
    <t>VA0026514</t>
  </si>
  <si>
    <t>DALE CITY #1</t>
  </si>
  <si>
    <t>VA0024724</t>
  </si>
  <si>
    <t>DALE CITY #8</t>
  </si>
  <si>
    <t>VA0024678</t>
  </si>
  <si>
    <t>DOC Powhatan CC</t>
  </si>
  <si>
    <t>VA0020699</t>
  </si>
  <si>
    <t>DOSWELL</t>
  </si>
  <si>
    <t>VA0029521</t>
  </si>
  <si>
    <t>FAIRVIEW BEACH</t>
  </si>
  <si>
    <t>VA0092134</t>
  </si>
  <si>
    <t>FALLING CREEK</t>
  </si>
  <si>
    <t>VA0024996</t>
  </si>
  <si>
    <t>FARMVILLE</t>
  </si>
  <si>
    <t>VA0083135</t>
  </si>
  <si>
    <t>FISHERSVILLE</t>
  </si>
  <si>
    <t>VA0025291</t>
  </si>
  <si>
    <t>FMC</t>
  </si>
  <si>
    <t>VA0068110</t>
  </si>
  <si>
    <t>FORT A.P. HILL (WILCOX CAMP SITE)</t>
  </si>
  <si>
    <t>VA0032034</t>
  </si>
  <si>
    <t>FREDERICKSBURG</t>
  </si>
  <si>
    <t>VA0025127</t>
  </si>
  <si>
    <t>FRONT ROYAL</t>
  </si>
  <si>
    <t>VA0062812</t>
  </si>
  <si>
    <t>FWSA OPEQUON</t>
  </si>
  <si>
    <t>VA0065552</t>
  </si>
  <si>
    <t>GORDONSVILLE</t>
  </si>
  <si>
    <t>VA0021105</t>
  </si>
  <si>
    <t>H.L. MOONEY</t>
  </si>
  <si>
    <t>VA0025101</t>
  </si>
  <si>
    <t>HARRISONBURG-ROCKINGHAM (NORTH RIVER REGIONAL)</t>
  </si>
  <si>
    <t>VA0060640</t>
  </si>
  <si>
    <t>HAYNESVILLE CORRECTIONAL CENTER</t>
  </si>
  <si>
    <t>VA0023469</t>
  </si>
  <si>
    <t>HENRICO COUNTY</t>
  </si>
  <si>
    <t>VA0063690</t>
  </si>
  <si>
    <t>HOPEWELL</t>
  </si>
  <si>
    <t>VA0066630</t>
  </si>
  <si>
    <t>HOPYARD FARMS STP</t>
  </si>
  <si>
    <t>VA0089338</t>
  </si>
  <si>
    <t>HRSD-ARMY BASE</t>
  </si>
  <si>
    <t>VA0081230</t>
  </si>
  <si>
    <t>HRSD-BOAT HARBOR</t>
  </si>
  <si>
    <t>VA0081256</t>
  </si>
  <si>
    <t>HRSD-CHESAPEAKE/ELIZABETH</t>
  </si>
  <si>
    <t>VA0081264</t>
  </si>
  <si>
    <t>HRSD-JAMES RIVER</t>
  </si>
  <si>
    <t>VA0081272</t>
  </si>
  <si>
    <t>HRSD-NANSEMOND</t>
  </si>
  <si>
    <t>VA0081299</t>
  </si>
  <si>
    <t>HRSD-VIP</t>
  </si>
  <si>
    <t>VA0081281</t>
  </si>
  <si>
    <t>HRSD-WILLIAMSBURG</t>
  </si>
  <si>
    <t>VA0081302</t>
  </si>
  <si>
    <t>HRSD-YORK</t>
  </si>
  <si>
    <t>VA0081311</t>
  </si>
  <si>
    <t>KILMARNOCK</t>
  </si>
  <si>
    <t>VA0020788</t>
  </si>
  <si>
    <t>LAKE MONTICELLO STP</t>
  </si>
  <si>
    <t>VA0024945</t>
  </si>
  <si>
    <t>LEESBURG</t>
  </si>
  <si>
    <t>VA0092282</t>
  </si>
  <si>
    <t>LEXINGTON-ROCKBRIDGE REGIONAL STP</t>
  </si>
  <si>
    <t>VA0088161</t>
  </si>
  <si>
    <t>LITTLE FALLS RUN</t>
  </si>
  <si>
    <t>VA0076392</t>
  </si>
  <si>
    <t>LOW MOOR</t>
  </si>
  <si>
    <t>VA0027979</t>
  </si>
  <si>
    <t>LURAY</t>
  </si>
  <si>
    <t>VA0062642</t>
  </si>
  <si>
    <t>LYNCHBURG</t>
  </si>
  <si>
    <t>VA0024970</t>
  </si>
  <si>
    <t>Marshall WWTP</t>
  </si>
  <si>
    <t>VA0031763</t>
  </si>
  <si>
    <t>MASSANUTTEN PUBLIC SERVICE STP</t>
  </si>
  <si>
    <t>VA0024732</t>
  </si>
  <si>
    <t>MASSAPONAX</t>
  </si>
  <si>
    <t>VA0025658</t>
  </si>
  <si>
    <t>MIDDLE RIVER</t>
  </si>
  <si>
    <t>VA0064793</t>
  </si>
  <si>
    <t>MONTROSS - WESTMORELAND</t>
  </si>
  <si>
    <t>VA0072729</t>
  </si>
  <si>
    <t>MOORES CREEK-RIVANNA AUTHORITY</t>
  </si>
  <si>
    <t>VA0025518</t>
  </si>
  <si>
    <t>Mt Jackson STP</t>
  </si>
  <si>
    <t>VA0026441</t>
  </si>
  <si>
    <t>NAVAL SURFACE WARFARE CENTER-DAHLGREN</t>
  </si>
  <si>
    <t>VA0021067</t>
  </si>
  <si>
    <t>NOMAN M. COLE JR. POLLUTION CONTROL PLANT</t>
  </si>
  <si>
    <t>VA0025364</t>
  </si>
  <si>
    <t>OAKLAND PARK STP</t>
  </si>
  <si>
    <t>VA0086789</t>
  </si>
  <si>
    <t>ONANCOCK</t>
  </si>
  <si>
    <t>VA0021253</t>
  </si>
  <si>
    <t>ORANGE</t>
  </si>
  <si>
    <t>VA0021385</t>
  </si>
  <si>
    <t>PARHAM LANDING WWTP</t>
  </si>
  <si>
    <t>VA0088331</t>
  </si>
  <si>
    <t>PARKINS MILL</t>
  </si>
  <si>
    <t>VA0075191</t>
  </si>
  <si>
    <t>PROCTORS CREEK</t>
  </si>
  <si>
    <t>VA0060194</t>
  </si>
  <si>
    <t>PURCELLVILLE</t>
  </si>
  <si>
    <t>VA0022802</t>
  </si>
  <si>
    <t>PURKINS CORNER STP</t>
  </si>
  <si>
    <t>VA0070106</t>
  </si>
  <si>
    <t>QUANTICO-MAINSIDE</t>
  </si>
  <si>
    <t>VA0028363</t>
  </si>
  <si>
    <t>RAPIDAN STP</t>
  </si>
  <si>
    <t>VA0090948</t>
  </si>
  <si>
    <t>REEDVILLE</t>
  </si>
  <si>
    <t>VA0060712</t>
  </si>
  <si>
    <t>REMINGTON REGIONAL</t>
  </si>
  <si>
    <t>VA0076805</t>
  </si>
  <si>
    <t>RICHMOND</t>
  </si>
  <si>
    <t>VA0063177</t>
  </si>
  <si>
    <t>ROUND HILL WWTP</t>
  </si>
  <si>
    <t>VA0026212</t>
  </si>
  <si>
    <t>SIL MRRS</t>
  </si>
  <si>
    <t>VA0090263</t>
  </si>
  <si>
    <t>SOUTH CENTRAL</t>
  </si>
  <si>
    <t>VA0025437</t>
  </si>
  <si>
    <t>SOUTH WALES STP</t>
  </si>
  <si>
    <t>VA0080527</t>
  </si>
  <si>
    <t>STONEY CREEK STP</t>
  </si>
  <si>
    <t>VA0028380</t>
  </si>
  <si>
    <t>STRASBURG</t>
  </si>
  <si>
    <t>VA0020311</t>
  </si>
  <si>
    <t>STUARTS DRAFT</t>
  </si>
  <si>
    <t>VA0066877</t>
  </si>
  <si>
    <t>TANGIER ISLAND</t>
  </si>
  <si>
    <t>VA0067423</t>
  </si>
  <si>
    <t>TAPPAHANNOCK</t>
  </si>
  <si>
    <t>VA0071471</t>
  </si>
  <si>
    <t>TOTOPOTOMOY</t>
  </si>
  <si>
    <t>VA0089915</t>
  </si>
  <si>
    <t>UPPER OCCOQUAN SEWAGE AUTHORITY</t>
  </si>
  <si>
    <t>VA0024988</t>
  </si>
  <si>
    <t>URBANNA</t>
  </si>
  <si>
    <t>VA0026263</t>
  </si>
  <si>
    <t>Vint Hill Farms Station WWTP</t>
  </si>
  <si>
    <t>VA0020460</t>
  </si>
  <si>
    <t>WARRENTON</t>
  </si>
  <si>
    <t>VA0021172</t>
  </si>
  <si>
    <t>WARSAW</t>
  </si>
  <si>
    <t>VA0026891</t>
  </si>
  <si>
    <t>WAYNESBORO</t>
  </si>
  <si>
    <t>VA0025151</t>
  </si>
  <si>
    <t>WEST POINT</t>
  </si>
  <si>
    <t>VA0075434</t>
  </si>
  <si>
    <t>WEYERS CAVE STP</t>
  </si>
  <si>
    <t>VA0022349</t>
  </si>
  <si>
    <t>WILDERNESS SHORES</t>
  </si>
  <si>
    <t>VA0083411</t>
  </si>
  <si>
    <t>WOODSTOCK</t>
  </si>
  <si>
    <t>VA0026468</t>
  </si>
  <si>
    <t>Bear Island Paper Co.</t>
  </si>
  <si>
    <t>VA0077763</t>
  </si>
  <si>
    <t>BWXT</t>
  </si>
  <si>
    <t>VA0003697</t>
  </si>
  <si>
    <t>COORS SHENANDOAH BREWERY</t>
  </si>
  <si>
    <t>VA0073245</t>
  </si>
  <si>
    <t>DOMINION VIRGINIA POWER-CHESTERFIELD</t>
  </si>
  <si>
    <t>VA0004146</t>
  </si>
  <si>
    <t>DUPONT-SPRUANCE</t>
  </si>
  <si>
    <t>VA0004669</t>
  </si>
  <si>
    <t>DUPONT-WAYNESBORO</t>
  </si>
  <si>
    <t>VA0002160</t>
  </si>
  <si>
    <t>GEORGE'S CHICKEN INC</t>
  </si>
  <si>
    <t>VA0077402</t>
  </si>
  <si>
    <t>GEORGIA PACIFIC CORPORATION</t>
  </si>
  <si>
    <t>VA0003026</t>
  </si>
  <si>
    <t>GIANT REFINERY-YORKTOWN</t>
  </si>
  <si>
    <t>VA0003018</t>
  </si>
  <si>
    <t>GREIF BROS CORP-RIVERVILLE</t>
  </si>
  <si>
    <t>VA0006408</t>
  </si>
  <si>
    <t>HONEYWELL</t>
  </si>
  <si>
    <t>VA0005291</t>
  </si>
  <si>
    <t>JH MILES</t>
  </si>
  <si>
    <t>VA0003263</t>
  </si>
  <si>
    <t>LEES COMMERCIAL CARPET</t>
  </si>
  <si>
    <t>VA0004677</t>
  </si>
  <si>
    <t>MERCK &amp; COMPANY INC.-STONEWALL PLANT-ELKTON</t>
  </si>
  <si>
    <t>VA0002178</t>
  </si>
  <si>
    <t>OMEGA PROTEIN INC</t>
  </si>
  <si>
    <t>VA0003867</t>
  </si>
  <si>
    <t>PHILLIP MORRIS-PARK 500</t>
  </si>
  <si>
    <t>VA0026557</t>
  </si>
  <si>
    <t>PILGRIM'S PRIDE - ALMA</t>
  </si>
  <si>
    <t>VA0001961</t>
  </si>
  <si>
    <t>PILGRIMS PRIDE-HINTON</t>
  </si>
  <si>
    <t>VA0002313</t>
  </si>
  <si>
    <t>R.J. REYNOLDS (BROWN &amp; WILLIAMSON)</t>
  </si>
  <si>
    <t>VA0002780</t>
  </si>
  <si>
    <t>SHORE HOSPITAL</t>
  </si>
  <si>
    <t>VA0027537</t>
  </si>
  <si>
    <t>SMURFIT STONE</t>
  </si>
  <si>
    <t>VA0003115</t>
  </si>
  <si>
    <t>TYSON FOODS, INC.</t>
  </si>
  <si>
    <t>VA0004031</t>
  </si>
  <si>
    <t>TYSON FOODS, INC.-TEMPERANCEVILLE</t>
  </si>
  <si>
    <t>VA0004049</t>
  </si>
  <si>
    <t>WESTVACO CORPORATION-COVINGTON HALL</t>
  </si>
  <si>
    <t>VA0003646</t>
  </si>
  <si>
    <t>WV</t>
  </si>
  <si>
    <t>BERKELEY COUNTY PSSD</t>
  </si>
  <si>
    <t>WV0082759</t>
  </si>
  <si>
    <t>CHARLES TOWN</t>
  </si>
  <si>
    <t>WV0022349</t>
  </si>
  <si>
    <t>KEYSER</t>
  </si>
  <si>
    <t>WV0024392</t>
  </si>
  <si>
    <t>WV0023167</t>
  </si>
  <si>
    <t>PETERSBURG</t>
  </si>
  <si>
    <t>WV0021792</t>
  </si>
  <si>
    <t>ROMNEY</t>
  </si>
  <si>
    <t>WV0020699</t>
  </si>
  <si>
    <t>SHEPHERDSTOWN</t>
  </si>
  <si>
    <t>WV0024775</t>
  </si>
  <si>
    <t>WARM SPRINGS PSD</t>
  </si>
  <si>
    <t>WV0027707</t>
  </si>
  <si>
    <t>LEETOWN SCIENCE CENTER</t>
  </si>
  <si>
    <t>WV0005649</t>
  </si>
  <si>
    <t>REEDS CREEK HATCHERY</t>
  </si>
  <si>
    <t>WV0111821</t>
  </si>
  <si>
    <t>SPRING RUN HATCHERY</t>
  </si>
  <si>
    <t>WV0112500</t>
  </si>
  <si>
    <t>THE CONSERVATION FUND FRESHWATER INST</t>
  </si>
  <si>
    <t>WV0116149</t>
  </si>
  <si>
    <t>2016 Progress Data</t>
  </si>
  <si>
    <t>LITTLE PATUXENT</t>
  </si>
  <si>
    <t>WIP II</t>
  </si>
  <si>
    <t>TN (lbs/yr)</t>
  </si>
  <si>
    <t>TP (lbs/yr)</t>
  </si>
  <si>
    <t>DC</t>
  </si>
  <si>
    <t>BLUE PLAINS</t>
  </si>
  <si>
    <t>DC0021199</t>
  </si>
  <si>
    <t>002</t>
  </si>
  <si>
    <t>001</t>
  </si>
  <si>
    <t>004</t>
  </si>
  <si>
    <t>003</t>
  </si>
  <si>
    <t xml:space="preserve">FLOW
 (mgd) </t>
  </si>
  <si>
    <t>TN_C 
(mg/l)</t>
  </si>
  <si>
    <t>TP_C 
(mg/l)</t>
  </si>
  <si>
    <t>Upgrade
Status</t>
  </si>
  <si>
    <t>WV0105988</t>
  </si>
  <si>
    <t>FRANKFORT/ FORT ASHBY PSD</t>
  </si>
  <si>
    <t>Upgrade Status of Significant WWTPs as of the 2016 Progress</t>
  </si>
  <si>
    <t>Reduction(2016-WIP)</t>
  </si>
  <si>
    <t>MD0024406</t>
  </si>
  <si>
    <t>Boyce STP</t>
  </si>
  <si>
    <t>VA0085171</t>
  </si>
  <si>
    <t>Craigsville STP</t>
  </si>
  <si>
    <t>VA0091821</t>
  </si>
  <si>
    <t>Grottoes STP</t>
  </si>
  <si>
    <t>VA0065374</t>
  </si>
  <si>
    <t>HRSD King William County Sewage Treatment Plant</t>
  </si>
  <si>
    <t>VA0088102</t>
  </si>
  <si>
    <t>Louisa Regional STP</t>
  </si>
  <si>
    <t>VA0067954</t>
  </si>
  <si>
    <t>Washington Town WTP</t>
  </si>
  <si>
    <t>VA0087581</t>
  </si>
  <si>
    <t>Upgrade Status of Non-Significant WWTPs as of the 2016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</si>
</sst>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/>
    <xf numFmtId="0" fontId="0" fillId="0" borderId="0" xfId="0" applyAlignment="1"/>
    <xf numFmtId="2" fontId="1" fillId="0" borderId="1" xfId="1" applyNumberFormat="1" applyFont="1" applyFill="1" applyBorder="1" applyAlignment="1">
      <alignment horizontal="right" wrapText="1"/>
    </xf>
    <xf numFmtId="2" fontId="2" fillId="0" borderId="0" xfId="1" applyNumberFormat="1"/>
    <xf numFmtId="2" fontId="0" fillId="0" borderId="0" xfId="0" applyNumberFormat="1"/>
    <xf numFmtId="3" fontId="0" fillId="0" borderId="0" xfId="0" applyNumberFormat="1"/>
    <xf numFmtId="0" fontId="3" fillId="0" borderId="1" xfId="1" applyFont="1" applyFill="1" applyBorder="1" applyAlignment="1">
      <alignment wrapText="1"/>
    </xf>
    <xf numFmtId="49" fontId="0" fillId="0" borderId="0" xfId="0" applyNumberFormat="1"/>
    <xf numFmtId="49" fontId="3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4" fillId="0" borderId="0" xfId="0" applyFont="1"/>
    <xf numFmtId="0" fontId="1" fillId="2" borderId="3" xfId="1" applyFont="1" applyFill="1" applyBorder="1" applyAlignment="1">
      <alignment horizontal="center"/>
    </xf>
    <xf numFmtId="49" fontId="1" fillId="2" borderId="3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center" wrapText="1"/>
    </xf>
    <xf numFmtId="2" fontId="3" fillId="2" borderId="3" xfId="1" applyNumberFormat="1" applyFont="1" applyFill="1" applyBorder="1" applyAlignment="1">
      <alignment horizontal="center" wrapText="1"/>
    </xf>
    <xf numFmtId="2" fontId="3" fillId="2" borderId="3" xfId="1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/>
    <xf numFmtId="49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_Sheet1" xfId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0"/>
  <sheetViews>
    <sheetView tabSelected="1" workbookViewId="0">
      <pane ySplit="3" topLeftCell="A4" activePane="bottomLeft" state="frozen"/>
      <selection pane="bottomLeft" activeCell="P15" sqref="P15"/>
    </sheetView>
  </sheetViews>
  <sheetFormatPr defaultRowHeight="19.5" customHeight="1" x14ac:dyDescent="0.25"/>
  <cols>
    <col min="1" max="1" width="5.28515625" customWidth="1"/>
    <col min="2" max="2" width="11.5703125" style="3" customWidth="1"/>
    <col min="3" max="3" width="18" style="3" customWidth="1"/>
    <col min="4" max="4" width="12.28515625" style="3" customWidth="1"/>
    <col min="5" max="5" width="8.28515625" style="9" customWidth="1"/>
    <col min="6" max="6" width="11.42578125" customWidth="1"/>
    <col min="7" max="12" width="7.5703125" style="6" customWidth="1"/>
    <col min="13" max="13" width="10" customWidth="1"/>
    <col min="14" max="14" width="9.85546875" customWidth="1"/>
  </cols>
  <sheetData>
    <row r="1" spans="1:14" ht="19.5" customHeight="1" x14ac:dyDescent="0.25">
      <c r="A1" s="12" t="s">
        <v>948</v>
      </c>
    </row>
    <row r="2" spans="1:14" ht="19.5" customHeight="1" x14ac:dyDescent="0.25">
      <c r="A2" s="18"/>
      <c r="B2" s="19"/>
      <c r="C2" s="19"/>
      <c r="D2" s="19"/>
      <c r="E2" s="20"/>
      <c r="F2" s="18"/>
      <c r="G2" s="21" t="s">
        <v>930</v>
      </c>
      <c r="H2" s="21"/>
      <c r="I2" s="21"/>
      <c r="J2" s="21" t="s">
        <v>932</v>
      </c>
      <c r="K2" s="21"/>
      <c r="L2" s="21"/>
      <c r="M2" s="22" t="s">
        <v>949</v>
      </c>
      <c r="N2" s="22"/>
    </row>
    <row r="3" spans="1:14" ht="29.2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 t="s">
        <v>945</v>
      </c>
      <c r="G3" s="16" t="s">
        <v>942</v>
      </c>
      <c r="H3" s="16" t="s">
        <v>943</v>
      </c>
      <c r="I3" s="16" t="s">
        <v>944</v>
      </c>
      <c r="J3" s="16" t="s">
        <v>942</v>
      </c>
      <c r="K3" s="16" t="s">
        <v>943</v>
      </c>
      <c r="L3" s="16" t="s">
        <v>944</v>
      </c>
      <c r="M3" s="17" t="s">
        <v>933</v>
      </c>
      <c r="N3" s="17" t="s">
        <v>934</v>
      </c>
    </row>
    <row r="4" spans="1:14" ht="19.5" customHeight="1" x14ac:dyDescent="0.25">
      <c r="A4" s="8" t="s">
        <v>935</v>
      </c>
      <c r="B4" s="8" t="s">
        <v>6</v>
      </c>
      <c r="C4" s="8" t="s">
        <v>936</v>
      </c>
      <c r="D4" s="8" t="s">
        <v>937</v>
      </c>
      <c r="E4" s="10" t="s">
        <v>938</v>
      </c>
      <c r="F4" s="1" t="s">
        <v>19</v>
      </c>
      <c r="G4" s="6">
        <v>274.62465753424652</v>
      </c>
      <c r="H4" s="6">
        <v>3.0840195553162708</v>
      </c>
      <c r="I4" s="4">
        <v>9.4865197605654816E-2</v>
      </c>
      <c r="J4" s="6">
        <v>378.32999999999993</v>
      </c>
      <c r="K4" s="6">
        <v>3.9110172264858525</v>
      </c>
      <c r="L4" s="6">
        <v>0.17715371077629527</v>
      </c>
      <c r="M4" s="7">
        <f>(G4*H4- J4*K4)*8.344*365</f>
        <v>-1926948.145361749</v>
      </c>
      <c r="N4" s="7">
        <f>(G4*I4- J4*L4)*8.344*365</f>
        <v>-124777.32716054212</v>
      </c>
    </row>
    <row r="5" spans="1:14" ht="19.5" customHeight="1" x14ac:dyDescent="0.25">
      <c r="A5" s="1" t="s">
        <v>5</v>
      </c>
      <c r="B5" s="2" t="s">
        <v>6</v>
      </c>
      <c r="C5" s="2" t="s">
        <v>7</v>
      </c>
      <c r="D5" s="2" t="s">
        <v>8</v>
      </c>
      <c r="E5" s="11" t="s">
        <v>939</v>
      </c>
      <c r="F5" s="1"/>
      <c r="G5" s="4">
        <v>0</v>
      </c>
      <c r="H5" s="4"/>
      <c r="I5" s="4"/>
      <c r="J5" s="4">
        <v>0.8</v>
      </c>
      <c r="K5" s="4">
        <v>4</v>
      </c>
      <c r="L5" s="6">
        <v>1</v>
      </c>
      <c r="M5" s="7">
        <f t="shared" ref="M5:M68" si="0">(G5*H5- J5*K5)*8.344*365</f>
        <v>-9745.7919999999995</v>
      </c>
      <c r="N5" s="7">
        <f t="shared" ref="N5:N68" si="1">(G5*I5- J5*L5)*8.344*365</f>
        <v>-2436.4479999999999</v>
      </c>
    </row>
    <row r="6" spans="1:14" ht="19.5" customHeight="1" x14ac:dyDescent="0.25">
      <c r="A6" s="1" t="s">
        <v>5</v>
      </c>
      <c r="B6" s="2" t="s">
        <v>6</v>
      </c>
      <c r="C6" s="2" t="s">
        <v>9</v>
      </c>
      <c r="D6" s="2" t="s">
        <v>10</v>
      </c>
      <c r="E6" s="11" t="s">
        <v>939</v>
      </c>
      <c r="F6" s="1"/>
      <c r="G6" s="4">
        <v>0.34685753424657501</v>
      </c>
      <c r="H6" s="4">
        <v>3.09427357879493</v>
      </c>
      <c r="I6" s="4">
        <v>0.19219572572909699</v>
      </c>
      <c r="J6" s="4">
        <v>0.7</v>
      </c>
      <c r="K6" s="4">
        <v>4</v>
      </c>
      <c r="L6" s="6">
        <v>1</v>
      </c>
      <c r="M6" s="7">
        <f t="shared" si="0"/>
        <v>-5258.8534114743215</v>
      </c>
      <c r="N6" s="7">
        <f t="shared" si="1"/>
        <v>-1928.8611572043717</v>
      </c>
    </row>
    <row r="7" spans="1:14" ht="19.5" customHeight="1" x14ac:dyDescent="0.25">
      <c r="A7" s="1" t="s">
        <v>5</v>
      </c>
      <c r="B7" s="2" t="s">
        <v>6</v>
      </c>
      <c r="C7" s="2" t="s">
        <v>11</v>
      </c>
      <c r="D7" s="2" t="s">
        <v>12</v>
      </c>
      <c r="E7" s="11" t="s">
        <v>939</v>
      </c>
      <c r="F7" s="1"/>
      <c r="G7" s="4">
        <v>1.0392282191780799</v>
      </c>
      <c r="H7" s="4">
        <v>8.6995338425200099</v>
      </c>
      <c r="I7" s="4">
        <v>1.6217733033656201</v>
      </c>
      <c r="J7" s="4">
        <v>2</v>
      </c>
      <c r="K7" s="4">
        <v>4</v>
      </c>
      <c r="L7" s="6">
        <v>1</v>
      </c>
      <c r="M7" s="7">
        <f t="shared" si="0"/>
        <v>3169.8220849475829</v>
      </c>
      <c r="N7" s="7">
        <f t="shared" si="1"/>
        <v>-958.15576806395813</v>
      </c>
    </row>
    <row r="8" spans="1:14" ht="19.5" customHeight="1" x14ac:dyDescent="0.25">
      <c r="A8" s="1" t="s">
        <v>5</v>
      </c>
      <c r="B8" s="2" t="s">
        <v>13</v>
      </c>
      <c r="C8" s="2" t="s">
        <v>14</v>
      </c>
      <c r="D8" s="2" t="s">
        <v>15</v>
      </c>
      <c r="E8" s="11" t="s">
        <v>939</v>
      </c>
      <c r="F8" s="1"/>
      <c r="G8" s="4">
        <v>1.0842191780821899</v>
      </c>
      <c r="H8" s="4">
        <v>2.4529299194895602</v>
      </c>
      <c r="I8" s="4">
        <v>6.0848521418406597E-2</v>
      </c>
      <c r="J8" s="4">
        <v>16.399999999999999</v>
      </c>
      <c r="K8" s="4">
        <v>3.44</v>
      </c>
      <c r="L8" s="6">
        <v>0</v>
      </c>
      <c r="M8" s="7">
        <f t="shared" si="0"/>
        <v>-163718.60453398904</v>
      </c>
      <c r="N8" s="7">
        <f t="shared" si="1"/>
        <v>200.92513761890683</v>
      </c>
    </row>
    <row r="9" spans="1:14" ht="19.5" customHeight="1" x14ac:dyDescent="0.25">
      <c r="A9" s="1" t="s">
        <v>16</v>
      </c>
      <c r="B9" s="2" t="s">
        <v>6</v>
      </c>
      <c r="C9" s="2" t="s">
        <v>17</v>
      </c>
      <c r="D9" s="2" t="s">
        <v>18</v>
      </c>
      <c r="E9" s="11" t="s">
        <v>939</v>
      </c>
      <c r="F9" s="1" t="s">
        <v>19</v>
      </c>
      <c r="G9" s="4">
        <v>1.71633698630137</v>
      </c>
      <c r="H9" s="4">
        <v>2.1404291272148601</v>
      </c>
      <c r="I9" s="4">
        <v>7.5003151530002393E-2</v>
      </c>
      <c r="J9" s="4">
        <v>4</v>
      </c>
      <c r="K9" s="4">
        <v>4</v>
      </c>
      <c r="L9" s="6">
        <v>0.3</v>
      </c>
      <c r="M9" s="7">
        <f t="shared" si="0"/>
        <v>-37540.493301021867</v>
      </c>
      <c r="N9" s="7">
        <f t="shared" si="1"/>
        <v>-3262.6149808994528</v>
      </c>
    </row>
    <row r="10" spans="1:14" ht="19.5" customHeight="1" x14ac:dyDescent="0.25">
      <c r="A10" s="1" t="s">
        <v>16</v>
      </c>
      <c r="B10" s="2" t="s">
        <v>6</v>
      </c>
      <c r="C10" s="2" t="s">
        <v>20</v>
      </c>
      <c r="D10" s="2" t="s">
        <v>21</v>
      </c>
      <c r="E10" s="11" t="s">
        <v>939</v>
      </c>
      <c r="F10" s="1" t="s">
        <v>19</v>
      </c>
      <c r="G10" s="4">
        <v>0.64446164383561599</v>
      </c>
      <c r="H10" s="4">
        <v>5.0599263378146997</v>
      </c>
      <c r="I10" s="4">
        <v>4.6900814416806297E-2</v>
      </c>
      <c r="J10" s="4">
        <v>2.8</v>
      </c>
      <c r="K10" s="4">
        <v>4</v>
      </c>
      <c r="L10" s="6">
        <v>0.3</v>
      </c>
      <c r="M10" s="7">
        <f t="shared" si="0"/>
        <v>-24178.918763964044</v>
      </c>
      <c r="N10" s="7">
        <f t="shared" si="1"/>
        <v>-2466.2159857785787</v>
      </c>
    </row>
    <row r="11" spans="1:14" ht="19.5" customHeight="1" x14ac:dyDescent="0.25">
      <c r="A11" s="1" t="s">
        <v>16</v>
      </c>
      <c r="B11" s="2" t="s">
        <v>6</v>
      </c>
      <c r="C11" s="2" t="s">
        <v>22</v>
      </c>
      <c r="D11" s="2" t="s">
        <v>23</v>
      </c>
      <c r="E11" s="11" t="s">
        <v>939</v>
      </c>
      <c r="F11" s="1"/>
      <c r="G11" s="4">
        <v>0.46954794520547899</v>
      </c>
      <c r="H11" s="4">
        <v>4.3449301105378897</v>
      </c>
      <c r="I11" s="4">
        <v>0.17657373844814001</v>
      </c>
      <c r="J11" s="4">
        <v>3</v>
      </c>
      <c r="K11" s="4">
        <v>4</v>
      </c>
      <c r="L11" s="6">
        <v>0.3</v>
      </c>
      <c r="M11" s="7">
        <f t="shared" si="0"/>
        <v>-30333.311612677597</v>
      </c>
      <c r="N11" s="7">
        <f t="shared" si="1"/>
        <v>-2488.4971196721308</v>
      </c>
    </row>
    <row r="12" spans="1:14" ht="19.5" customHeight="1" x14ac:dyDescent="0.25">
      <c r="A12" s="1" t="s">
        <v>16</v>
      </c>
      <c r="B12" s="2" t="s">
        <v>6</v>
      </c>
      <c r="C12" s="2" t="s">
        <v>24</v>
      </c>
      <c r="D12" s="2" t="s">
        <v>25</v>
      </c>
      <c r="E12" s="11" t="s">
        <v>939</v>
      </c>
      <c r="F12" s="1" t="s">
        <v>19</v>
      </c>
      <c r="G12" s="4">
        <v>8.2650958904109597</v>
      </c>
      <c r="H12" s="4">
        <v>2.0222519834002801</v>
      </c>
      <c r="I12" s="4">
        <v>0.175386346619328</v>
      </c>
      <c r="J12" s="4">
        <v>13</v>
      </c>
      <c r="K12" s="4">
        <v>4</v>
      </c>
      <c r="L12" s="6">
        <v>0.3</v>
      </c>
      <c r="M12" s="7">
        <f t="shared" si="0"/>
        <v>-107465.30563311471</v>
      </c>
      <c r="N12" s="7">
        <f t="shared" si="1"/>
        <v>-7462.8859906120069</v>
      </c>
    </row>
    <row r="13" spans="1:14" ht="19.5" customHeight="1" x14ac:dyDescent="0.25">
      <c r="A13" s="1" t="s">
        <v>16</v>
      </c>
      <c r="B13" s="2" t="s">
        <v>6</v>
      </c>
      <c r="C13" s="2" t="s">
        <v>26</v>
      </c>
      <c r="D13" s="2" t="s">
        <v>27</v>
      </c>
      <c r="E13" s="11" t="s">
        <v>938</v>
      </c>
      <c r="F13" s="1"/>
      <c r="G13" s="4">
        <v>39.284082191780797</v>
      </c>
      <c r="H13" s="4">
        <v>8.4461881281599709</v>
      </c>
      <c r="I13" s="4">
        <v>0.15762874428930099</v>
      </c>
      <c r="J13" s="4">
        <v>50.339612436160003</v>
      </c>
      <c r="K13" s="4">
        <v>4</v>
      </c>
      <c r="L13" s="6">
        <v>0.200000072965964</v>
      </c>
      <c r="M13" s="7">
        <f t="shared" si="0"/>
        <v>397269.84780511213</v>
      </c>
      <c r="N13" s="7">
        <f t="shared" si="1"/>
        <v>-11803.45034455432</v>
      </c>
    </row>
    <row r="14" spans="1:14" ht="19.5" customHeight="1" x14ac:dyDescent="0.25">
      <c r="A14" s="1" t="s">
        <v>16</v>
      </c>
      <c r="B14" s="2" t="s">
        <v>6</v>
      </c>
      <c r="C14" s="2" t="s">
        <v>26</v>
      </c>
      <c r="D14" s="2" t="s">
        <v>27</v>
      </c>
      <c r="E14" s="11" t="s">
        <v>939</v>
      </c>
      <c r="F14" s="1"/>
      <c r="G14" s="4">
        <v>101.917753424658</v>
      </c>
      <c r="H14" s="4">
        <v>8.3138582666756609</v>
      </c>
      <c r="I14" s="4">
        <v>0.15879326138188701</v>
      </c>
      <c r="J14" s="4">
        <v>129.66038756384</v>
      </c>
      <c r="K14" s="4">
        <v>4</v>
      </c>
      <c r="L14" s="6">
        <v>0.200000072965964</v>
      </c>
      <c r="M14" s="7">
        <f t="shared" si="0"/>
        <v>1001039.6544173016</v>
      </c>
      <c r="N14" s="7">
        <f t="shared" si="1"/>
        <v>-29688.833108122984</v>
      </c>
    </row>
    <row r="15" spans="1:14" ht="19.5" customHeight="1" x14ac:dyDescent="0.25">
      <c r="A15" s="1" t="s">
        <v>16</v>
      </c>
      <c r="B15" s="2" t="s">
        <v>6</v>
      </c>
      <c r="C15" s="2" t="s">
        <v>28</v>
      </c>
      <c r="D15" s="2" t="s">
        <v>29</v>
      </c>
      <c r="E15" s="11" t="s">
        <v>939</v>
      </c>
      <c r="F15" s="1" t="s">
        <v>19</v>
      </c>
      <c r="G15" s="4">
        <v>6.8381561643835598</v>
      </c>
      <c r="H15" s="4">
        <v>3.35316782692527</v>
      </c>
      <c r="I15" s="4">
        <v>0.28713641718639898</v>
      </c>
      <c r="J15" s="4">
        <v>18</v>
      </c>
      <c r="K15" s="4">
        <v>4</v>
      </c>
      <c r="L15" s="6">
        <v>0.3</v>
      </c>
      <c r="M15" s="7">
        <f t="shared" si="0"/>
        <v>-149447.19691449174</v>
      </c>
      <c r="N15" s="7">
        <f t="shared" si="1"/>
        <v>-10466.116700789074</v>
      </c>
    </row>
    <row r="16" spans="1:14" ht="19.5" customHeight="1" x14ac:dyDescent="0.25">
      <c r="A16" s="1" t="s">
        <v>16</v>
      </c>
      <c r="B16" s="2" t="s">
        <v>6</v>
      </c>
      <c r="C16" s="2" t="s">
        <v>30</v>
      </c>
      <c r="D16" s="2" t="s">
        <v>31</v>
      </c>
      <c r="E16" s="11" t="s">
        <v>939</v>
      </c>
      <c r="F16" s="1"/>
      <c r="G16" s="4">
        <v>0.33202821917808201</v>
      </c>
      <c r="H16" s="4">
        <v>6.7121025078523404</v>
      </c>
      <c r="I16" s="4">
        <v>0.46658520150909799</v>
      </c>
      <c r="J16" s="4">
        <v>0.62</v>
      </c>
      <c r="K16" s="4">
        <v>4</v>
      </c>
      <c r="L16" s="6">
        <v>0.3</v>
      </c>
      <c r="M16" s="7">
        <f t="shared" si="0"/>
        <v>-765.63111704524545</v>
      </c>
      <c r="N16" s="7">
        <f t="shared" si="1"/>
        <v>-94.657669040437852</v>
      </c>
    </row>
    <row r="17" spans="1:14" ht="19.5" customHeight="1" x14ac:dyDescent="0.25">
      <c r="A17" s="1" t="s">
        <v>16</v>
      </c>
      <c r="B17" s="2" t="s">
        <v>6</v>
      </c>
      <c r="C17" s="2" t="s">
        <v>32</v>
      </c>
      <c r="D17" s="2" t="s">
        <v>33</v>
      </c>
      <c r="E17" s="11" t="s">
        <v>939</v>
      </c>
      <c r="F17" s="1"/>
      <c r="G17" s="4">
        <v>0.348813698630137</v>
      </c>
      <c r="H17" s="4">
        <v>3.3084761516272101</v>
      </c>
      <c r="I17" s="4">
        <v>9.7353391952988894E-2</v>
      </c>
      <c r="J17" s="4">
        <v>0.53</v>
      </c>
      <c r="K17" s="4">
        <v>3.77908626402506</v>
      </c>
      <c r="L17" s="6">
        <v>0.28312170863269698</v>
      </c>
      <c r="M17" s="7">
        <f t="shared" si="0"/>
        <v>-2585.2964456065615</v>
      </c>
      <c r="N17" s="7">
        <f t="shared" si="1"/>
        <v>-353.57827439344277</v>
      </c>
    </row>
    <row r="18" spans="1:14" ht="19.5" customHeight="1" x14ac:dyDescent="0.25">
      <c r="A18" s="1" t="s">
        <v>16</v>
      </c>
      <c r="B18" s="2" t="s">
        <v>6</v>
      </c>
      <c r="C18" s="2" t="s">
        <v>34</v>
      </c>
      <c r="D18" s="2" t="s">
        <v>35</v>
      </c>
      <c r="E18" s="11" t="s">
        <v>939</v>
      </c>
      <c r="F18" s="1" t="s">
        <v>19</v>
      </c>
      <c r="G18" s="4">
        <v>1.5361890410958901</v>
      </c>
      <c r="H18" s="4">
        <v>2.7914497635395201</v>
      </c>
      <c r="I18" s="4">
        <v>0.12711370304811301</v>
      </c>
      <c r="J18" s="4">
        <v>3.3</v>
      </c>
      <c r="K18" s="4">
        <v>4</v>
      </c>
      <c r="L18" s="6">
        <v>0.3</v>
      </c>
      <c r="M18" s="7">
        <f t="shared" si="0"/>
        <v>-27141.438250404372</v>
      </c>
      <c r="N18" s="7">
        <f t="shared" si="1"/>
        <v>-2420.3958351418573</v>
      </c>
    </row>
    <row r="19" spans="1:14" ht="19.5" customHeight="1" x14ac:dyDescent="0.25">
      <c r="A19" s="1" t="s">
        <v>16</v>
      </c>
      <c r="B19" s="2" t="s">
        <v>6</v>
      </c>
      <c r="C19" s="2" t="s">
        <v>36</v>
      </c>
      <c r="D19" s="2" t="s">
        <v>37</v>
      </c>
      <c r="E19" s="11" t="s">
        <v>939</v>
      </c>
      <c r="F19" s="1" t="s">
        <v>19</v>
      </c>
      <c r="G19" s="4">
        <v>4.8746301369863003</v>
      </c>
      <c r="H19" s="4">
        <v>1.6713169376179899</v>
      </c>
      <c r="I19" s="4">
        <v>0.12220291023747699</v>
      </c>
      <c r="J19" s="4">
        <v>6</v>
      </c>
      <c r="K19" s="4">
        <v>4</v>
      </c>
      <c r="L19" s="6">
        <v>0.3</v>
      </c>
      <c r="M19" s="7">
        <f t="shared" si="0"/>
        <v>-48281.104577158461</v>
      </c>
      <c r="N19" s="7">
        <f t="shared" si="1"/>
        <v>-3667.7862146448124</v>
      </c>
    </row>
    <row r="20" spans="1:14" ht="19.5" customHeight="1" x14ac:dyDescent="0.25">
      <c r="A20" s="1" t="s">
        <v>16</v>
      </c>
      <c r="B20" s="2" t="s">
        <v>6</v>
      </c>
      <c r="C20" s="2" t="s">
        <v>38</v>
      </c>
      <c r="D20" s="2" t="s">
        <v>39</v>
      </c>
      <c r="E20" s="11" t="s">
        <v>939</v>
      </c>
      <c r="F20" s="1" t="s">
        <v>19</v>
      </c>
      <c r="G20" s="4">
        <v>1.1290164383561601</v>
      </c>
      <c r="H20" s="4">
        <v>1.33103813494003</v>
      </c>
      <c r="I20" s="4">
        <v>0.19225859551712099</v>
      </c>
      <c r="J20" s="4">
        <v>2</v>
      </c>
      <c r="K20" s="4">
        <v>4</v>
      </c>
      <c r="L20" s="6">
        <v>0.3</v>
      </c>
      <c r="M20" s="7">
        <f t="shared" si="0"/>
        <v>-19787.722271868883</v>
      </c>
      <c r="N20" s="7">
        <f t="shared" si="1"/>
        <v>-1166.2572602295104</v>
      </c>
    </row>
    <row r="21" spans="1:14" ht="19.5" customHeight="1" x14ac:dyDescent="0.25">
      <c r="A21" s="1" t="s">
        <v>16</v>
      </c>
      <c r="B21" s="2" t="s">
        <v>6</v>
      </c>
      <c r="C21" s="2" t="s">
        <v>40</v>
      </c>
      <c r="D21" s="2" t="s">
        <v>41</v>
      </c>
      <c r="E21" s="11" t="s">
        <v>939</v>
      </c>
      <c r="F21" s="1" t="s">
        <v>19</v>
      </c>
      <c r="G21" s="4">
        <v>0.543561643835616</v>
      </c>
      <c r="H21" s="4">
        <v>2.3010975385047598</v>
      </c>
      <c r="I21" s="4">
        <v>0.20320094636876401</v>
      </c>
      <c r="J21" s="4">
        <v>1.4</v>
      </c>
      <c r="K21" s="4">
        <v>4</v>
      </c>
      <c r="L21" s="6">
        <v>0.3</v>
      </c>
      <c r="M21" s="7">
        <f t="shared" si="0"/>
        <v>-13245.785000321312</v>
      </c>
      <c r="N21" s="7">
        <f t="shared" si="1"/>
        <v>-942.74627461420823</v>
      </c>
    </row>
    <row r="22" spans="1:14" ht="19.5" customHeight="1" x14ac:dyDescent="0.25">
      <c r="A22" s="1" t="s">
        <v>16</v>
      </c>
      <c r="B22" s="2" t="s">
        <v>6</v>
      </c>
      <c r="C22" s="2" t="s">
        <v>42</v>
      </c>
      <c r="D22" s="2" t="s">
        <v>43</v>
      </c>
      <c r="E22" s="11" t="s">
        <v>939</v>
      </c>
      <c r="F22" s="1" t="s">
        <v>19</v>
      </c>
      <c r="G22" s="4">
        <v>2.5236904109589</v>
      </c>
      <c r="H22" s="4">
        <v>2.77785319663918</v>
      </c>
      <c r="I22" s="4">
        <v>0.27997430543665103</v>
      </c>
      <c r="J22" s="4">
        <v>8.1</v>
      </c>
      <c r="K22" s="4">
        <v>4</v>
      </c>
      <c r="L22" s="6">
        <v>0.3</v>
      </c>
      <c r="M22" s="7">
        <f t="shared" si="0"/>
        <v>-77325.42386015084</v>
      </c>
      <c r="N22" s="7">
        <f t="shared" si="1"/>
        <v>-5248.814130673225</v>
      </c>
    </row>
    <row r="23" spans="1:14" ht="19.5" customHeight="1" x14ac:dyDescent="0.25">
      <c r="A23" s="1" t="s">
        <v>16</v>
      </c>
      <c r="B23" s="2" t="s">
        <v>6</v>
      </c>
      <c r="C23" s="2" t="s">
        <v>44</v>
      </c>
      <c r="D23" s="2" t="s">
        <v>45</v>
      </c>
      <c r="E23" s="11" t="s">
        <v>939</v>
      </c>
      <c r="F23" s="1" t="s">
        <v>19</v>
      </c>
      <c r="G23" s="4">
        <v>1.5467123287671201</v>
      </c>
      <c r="H23" s="4">
        <v>1.7348343111903499</v>
      </c>
      <c r="I23" s="4">
        <v>0.14102360649930101</v>
      </c>
      <c r="J23" s="4">
        <v>2</v>
      </c>
      <c r="K23" s="4">
        <v>4</v>
      </c>
      <c r="L23" s="6">
        <v>0.3</v>
      </c>
      <c r="M23" s="7">
        <f t="shared" si="0"/>
        <v>-16192.360472568334</v>
      </c>
      <c r="N23" s="7">
        <f t="shared" si="1"/>
        <v>-1163.0294659016402</v>
      </c>
    </row>
    <row r="24" spans="1:14" ht="19.5" customHeight="1" x14ac:dyDescent="0.25">
      <c r="A24" s="1" t="s">
        <v>16</v>
      </c>
      <c r="B24" s="2" t="s">
        <v>6</v>
      </c>
      <c r="C24" s="2" t="s">
        <v>46</v>
      </c>
      <c r="D24" s="2" t="s">
        <v>47</v>
      </c>
      <c r="E24" s="11" t="s">
        <v>939</v>
      </c>
      <c r="F24" s="1" t="s">
        <v>19</v>
      </c>
      <c r="G24" s="4">
        <v>0.14825753424657501</v>
      </c>
      <c r="H24" s="4">
        <v>2.5351683886941001</v>
      </c>
      <c r="I24" s="4">
        <v>0.20152829050834001</v>
      </c>
      <c r="J24" s="4">
        <v>0.5</v>
      </c>
      <c r="K24" s="4">
        <v>1.9727078107146101</v>
      </c>
      <c r="L24" s="6">
        <v>0.29917808219178099</v>
      </c>
      <c r="M24" s="7">
        <f t="shared" si="0"/>
        <v>-1859.3024753617433</v>
      </c>
      <c r="N24" s="7">
        <f t="shared" si="1"/>
        <v>-364.58689204153046</v>
      </c>
    </row>
    <row r="25" spans="1:14" ht="19.5" customHeight="1" x14ac:dyDescent="0.25">
      <c r="A25" s="1" t="s">
        <v>16</v>
      </c>
      <c r="B25" s="2" t="s">
        <v>6</v>
      </c>
      <c r="C25" s="2" t="s">
        <v>48</v>
      </c>
      <c r="D25" s="2" t="s">
        <v>49</v>
      </c>
      <c r="E25" s="11" t="s">
        <v>939</v>
      </c>
      <c r="F25" s="1"/>
      <c r="G25" s="4">
        <v>0.78843287671232898</v>
      </c>
      <c r="H25" s="4">
        <v>8.8759900951275998</v>
      </c>
      <c r="I25" s="4">
        <v>1.0459920684155199</v>
      </c>
      <c r="J25" s="4">
        <v>1.5</v>
      </c>
      <c r="K25" s="4">
        <v>4.0000087559157196</v>
      </c>
      <c r="L25" s="6">
        <v>0.29999956220421398</v>
      </c>
      <c r="M25" s="7">
        <f t="shared" si="0"/>
        <v>3039.8016698579249</v>
      </c>
      <c r="N25" s="7">
        <f t="shared" si="1"/>
        <v>1141.1566895956355</v>
      </c>
    </row>
    <row r="26" spans="1:14" ht="19.5" customHeight="1" x14ac:dyDescent="0.25">
      <c r="A26" s="1" t="s">
        <v>16</v>
      </c>
      <c r="B26" s="2" t="s">
        <v>6</v>
      </c>
      <c r="C26" s="2" t="s">
        <v>50</v>
      </c>
      <c r="D26" s="2" t="s">
        <v>51</v>
      </c>
      <c r="E26" s="11" t="s">
        <v>939</v>
      </c>
      <c r="F26" s="1" t="s">
        <v>19</v>
      </c>
      <c r="G26" s="4">
        <v>0.65443013698630104</v>
      </c>
      <c r="H26" s="4">
        <v>2.2081470943853101</v>
      </c>
      <c r="I26" s="4">
        <v>0.103718610839088</v>
      </c>
      <c r="J26" s="4">
        <v>1.5</v>
      </c>
      <c r="K26" s="4">
        <v>4</v>
      </c>
      <c r="L26" s="6">
        <v>0.3</v>
      </c>
      <c r="M26" s="7">
        <f t="shared" si="0"/>
        <v>-13872.288229677595</v>
      </c>
      <c r="N26" s="7">
        <f t="shared" si="1"/>
        <v>-1163.779788702733</v>
      </c>
    </row>
    <row r="27" spans="1:14" ht="19.5" customHeight="1" x14ac:dyDescent="0.25">
      <c r="A27" s="1" t="s">
        <v>16</v>
      </c>
      <c r="B27" s="2" t="s">
        <v>6</v>
      </c>
      <c r="C27" s="2" t="s">
        <v>52</v>
      </c>
      <c r="D27" s="2" t="s">
        <v>53</v>
      </c>
      <c r="E27" s="11" t="s">
        <v>939</v>
      </c>
      <c r="F27" s="1"/>
      <c r="G27" s="4">
        <v>2.38454520547945</v>
      </c>
      <c r="H27" s="4">
        <v>4.0048369526205896</v>
      </c>
      <c r="I27" s="4">
        <v>0.22156520212873401</v>
      </c>
      <c r="J27" s="4">
        <v>4.0999999999999996</v>
      </c>
      <c r="K27" s="4">
        <v>4</v>
      </c>
      <c r="L27" s="6">
        <v>0.3</v>
      </c>
      <c r="M27" s="7">
        <f t="shared" si="0"/>
        <v>-20862.954733508199</v>
      </c>
      <c r="N27" s="7">
        <f t="shared" si="1"/>
        <v>-2136.9712618142089</v>
      </c>
    </row>
    <row r="28" spans="1:14" ht="19.5" customHeight="1" x14ac:dyDescent="0.25">
      <c r="A28" s="1" t="s">
        <v>16</v>
      </c>
      <c r="B28" s="2" t="s">
        <v>6</v>
      </c>
      <c r="C28" s="2" t="s">
        <v>54</v>
      </c>
      <c r="D28" s="2" t="s">
        <v>55</v>
      </c>
      <c r="E28" s="11" t="s">
        <v>939</v>
      </c>
      <c r="F28" s="1"/>
      <c r="G28" s="4">
        <v>10.424383561643801</v>
      </c>
      <c r="H28" s="4">
        <v>9.9473594338448006</v>
      </c>
      <c r="I28" s="4">
        <v>0.89042625435392697</v>
      </c>
      <c r="J28" s="4">
        <v>15</v>
      </c>
      <c r="K28" s="4">
        <v>4</v>
      </c>
      <c r="L28" s="6">
        <v>0.3</v>
      </c>
      <c r="M28" s="7">
        <f t="shared" si="0"/>
        <v>133076.0187996712</v>
      </c>
      <c r="N28" s="7">
        <f t="shared" si="1"/>
        <v>14564.308943715749</v>
      </c>
    </row>
    <row r="29" spans="1:14" ht="19.5" customHeight="1" x14ac:dyDescent="0.25">
      <c r="A29" s="1" t="s">
        <v>16</v>
      </c>
      <c r="B29" s="2" t="s">
        <v>6</v>
      </c>
      <c r="C29" s="2" t="s">
        <v>56</v>
      </c>
      <c r="D29" s="2" t="s">
        <v>57</v>
      </c>
      <c r="E29" s="11" t="s">
        <v>939</v>
      </c>
      <c r="F29" s="1" t="s">
        <v>19</v>
      </c>
      <c r="G29" s="4">
        <v>0.53106849315068505</v>
      </c>
      <c r="H29" s="4">
        <v>3.8168154641087599</v>
      </c>
      <c r="I29" s="4">
        <v>0.16557317531613</v>
      </c>
      <c r="J29" s="4">
        <v>1</v>
      </c>
      <c r="K29" s="4">
        <v>4</v>
      </c>
      <c r="L29" s="6">
        <v>0.3</v>
      </c>
      <c r="M29" s="7">
        <f t="shared" si="0"/>
        <v>-6008.9190042076452</v>
      </c>
      <c r="N29" s="7">
        <f t="shared" si="1"/>
        <v>-645.86978729344287</v>
      </c>
    </row>
    <row r="30" spans="1:14" ht="19.5" customHeight="1" x14ac:dyDescent="0.25">
      <c r="A30" s="1" t="s">
        <v>16</v>
      </c>
      <c r="B30" s="2" t="s">
        <v>6</v>
      </c>
      <c r="C30" s="2" t="s">
        <v>58</v>
      </c>
      <c r="D30" s="2" t="s">
        <v>59</v>
      </c>
      <c r="E30" s="11" t="s">
        <v>939</v>
      </c>
      <c r="F30" s="1" t="s">
        <v>19</v>
      </c>
      <c r="G30" s="4">
        <v>10.7204005479452</v>
      </c>
      <c r="H30" s="4">
        <v>2.7537192503795098</v>
      </c>
      <c r="I30" s="4">
        <v>0.117934424126499</v>
      </c>
      <c r="J30" s="4">
        <v>15</v>
      </c>
      <c r="K30" s="4">
        <v>4</v>
      </c>
      <c r="L30" s="6">
        <v>0.3</v>
      </c>
      <c r="M30" s="7">
        <f t="shared" si="0"/>
        <v>-92825.704371721295</v>
      </c>
      <c r="N30" s="7">
        <f t="shared" si="1"/>
        <v>-9854.5055026033915</v>
      </c>
    </row>
    <row r="31" spans="1:14" ht="19.5" customHeight="1" x14ac:dyDescent="0.25">
      <c r="A31" s="1" t="s">
        <v>16</v>
      </c>
      <c r="B31" s="2" t="s">
        <v>6</v>
      </c>
      <c r="C31" s="2" t="s">
        <v>60</v>
      </c>
      <c r="D31" s="2" t="s">
        <v>61</v>
      </c>
      <c r="E31" s="11" t="s">
        <v>939</v>
      </c>
      <c r="F31" s="1" t="s">
        <v>19</v>
      </c>
      <c r="G31" s="4">
        <v>0.80663013698630104</v>
      </c>
      <c r="H31" s="4">
        <v>1.7786434094930701</v>
      </c>
      <c r="I31" s="4">
        <v>6.1263917796330503E-2</v>
      </c>
      <c r="J31" s="4">
        <v>1.5</v>
      </c>
      <c r="K31" s="4">
        <v>4</v>
      </c>
      <c r="L31" s="6">
        <v>0.3</v>
      </c>
      <c r="M31" s="7">
        <f t="shared" si="0"/>
        <v>-13903.872600754108</v>
      </c>
      <c r="N31" s="7">
        <f t="shared" si="1"/>
        <v>-1219.998579578142</v>
      </c>
    </row>
    <row r="32" spans="1:14" ht="19.5" customHeight="1" x14ac:dyDescent="0.25">
      <c r="A32" s="1" t="s">
        <v>16</v>
      </c>
      <c r="B32" s="2" t="s">
        <v>6</v>
      </c>
      <c r="C32" s="2" t="s">
        <v>62</v>
      </c>
      <c r="D32" s="2" t="s">
        <v>63</v>
      </c>
      <c r="E32" s="11" t="s">
        <v>939</v>
      </c>
      <c r="F32" s="1" t="s">
        <v>19</v>
      </c>
      <c r="G32" s="4">
        <v>0.63165205479452102</v>
      </c>
      <c r="H32" s="4">
        <v>2.76703273471797</v>
      </c>
      <c r="I32" s="4">
        <v>0.24794020489913099</v>
      </c>
      <c r="J32" s="4">
        <v>0.85</v>
      </c>
      <c r="K32" s="4">
        <v>4</v>
      </c>
      <c r="L32" s="6">
        <v>0.3</v>
      </c>
      <c r="M32" s="7">
        <f t="shared" si="0"/>
        <v>-5031.8684071584621</v>
      </c>
      <c r="N32" s="7">
        <f t="shared" si="1"/>
        <v>-299.6467403464473</v>
      </c>
    </row>
    <row r="33" spans="1:14" ht="19.5" customHeight="1" x14ac:dyDescent="0.25">
      <c r="A33" s="1" t="s">
        <v>16</v>
      </c>
      <c r="B33" s="2" t="s">
        <v>6</v>
      </c>
      <c r="C33" s="2" t="s">
        <v>64</v>
      </c>
      <c r="D33" s="2" t="s">
        <v>65</v>
      </c>
      <c r="E33" s="11" t="s">
        <v>939</v>
      </c>
      <c r="F33" s="1" t="s">
        <v>19</v>
      </c>
      <c r="G33" s="4">
        <v>0.39273150684931502</v>
      </c>
      <c r="H33" s="4">
        <v>1.7072155167362799</v>
      </c>
      <c r="I33" s="4">
        <v>0.19084841548276299</v>
      </c>
      <c r="J33" s="4">
        <v>0.8</v>
      </c>
      <c r="K33" s="4">
        <v>4</v>
      </c>
      <c r="L33" s="6">
        <v>0.3</v>
      </c>
      <c r="M33" s="7">
        <f t="shared" si="0"/>
        <v>-7703.8130859781431</v>
      </c>
      <c r="N33" s="7">
        <f t="shared" si="1"/>
        <v>-502.66302103825154</v>
      </c>
    </row>
    <row r="34" spans="1:14" ht="19.5" customHeight="1" x14ac:dyDescent="0.25">
      <c r="A34" s="1" t="s">
        <v>16</v>
      </c>
      <c r="B34" s="2" t="s">
        <v>6</v>
      </c>
      <c r="C34" s="2" t="s">
        <v>66</v>
      </c>
      <c r="D34" s="2" t="s">
        <v>67</v>
      </c>
      <c r="E34" s="11" t="s">
        <v>939</v>
      </c>
      <c r="F34" s="1" t="s">
        <v>19</v>
      </c>
      <c r="G34" s="4">
        <v>1.4909753424657499</v>
      </c>
      <c r="H34" s="4">
        <v>0.84837523555900296</v>
      </c>
      <c r="I34" s="4">
        <v>4.2025338303566299E-2</v>
      </c>
      <c r="J34" s="4">
        <v>2</v>
      </c>
      <c r="K34" s="4">
        <v>4</v>
      </c>
      <c r="L34" s="6">
        <v>0.3</v>
      </c>
      <c r="M34" s="7">
        <f t="shared" si="0"/>
        <v>-20512.131185114762</v>
      </c>
      <c r="N34" s="7">
        <f t="shared" si="1"/>
        <v>-1636.5050381530054</v>
      </c>
    </row>
    <row r="35" spans="1:14" ht="19.5" customHeight="1" x14ac:dyDescent="0.25">
      <c r="A35" s="1" t="s">
        <v>16</v>
      </c>
      <c r="B35" s="2" t="s">
        <v>6</v>
      </c>
      <c r="C35" s="2" t="s">
        <v>68</v>
      </c>
      <c r="D35" s="2" t="s">
        <v>69</v>
      </c>
      <c r="E35" s="11" t="s">
        <v>939</v>
      </c>
      <c r="F35" s="1"/>
      <c r="G35" s="4">
        <v>0.53990958904109598</v>
      </c>
      <c r="H35" s="4">
        <v>2.1040772352783099</v>
      </c>
      <c r="I35" s="4">
        <v>0.34030424411702498</v>
      </c>
      <c r="J35" s="4">
        <v>1.1399999999999999</v>
      </c>
      <c r="K35" s="4">
        <v>3.36670719733968</v>
      </c>
      <c r="L35" s="6">
        <v>0.138827347858476</v>
      </c>
      <c r="M35" s="7">
        <f t="shared" si="0"/>
        <v>-8229.2088909508257</v>
      </c>
      <c r="N35" s="7">
        <f t="shared" si="1"/>
        <v>77.571473150818605</v>
      </c>
    </row>
    <row r="36" spans="1:14" ht="19.5" customHeight="1" x14ac:dyDescent="0.25">
      <c r="A36" s="1" t="s">
        <v>16</v>
      </c>
      <c r="B36" s="2" t="s">
        <v>6</v>
      </c>
      <c r="C36" s="2" t="s">
        <v>70</v>
      </c>
      <c r="D36" s="2" t="s">
        <v>71</v>
      </c>
      <c r="E36" s="11" t="s">
        <v>939</v>
      </c>
      <c r="F36" s="1" t="s">
        <v>19</v>
      </c>
      <c r="G36" s="4">
        <v>2.63717534246575</v>
      </c>
      <c r="H36" s="4">
        <v>1.586326050449</v>
      </c>
      <c r="I36" s="4">
        <v>6.8434259630139299E-2</v>
      </c>
      <c r="J36" s="4">
        <v>4</v>
      </c>
      <c r="K36" s="4">
        <v>4</v>
      </c>
      <c r="L36" s="6">
        <v>0.3</v>
      </c>
      <c r="M36" s="7">
        <f t="shared" si="0"/>
        <v>-35988.103551224063</v>
      </c>
      <c r="N36" s="7">
        <f t="shared" si="1"/>
        <v>-3105.0302174174863</v>
      </c>
    </row>
    <row r="37" spans="1:14" ht="19.5" customHeight="1" x14ac:dyDescent="0.25">
      <c r="A37" s="1" t="s">
        <v>16</v>
      </c>
      <c r="B37" s="2" t="s">
        <v>6</v>
      </c>
      <c r="C37" s="2" t="s">
        <v>72</v>
      </c>
      <c r="D37" s="2" t="s">
        <v>73</v>
      </c>
      <c r="E37" s="11" t="s">
        <v>939</v>
      </c>
      <c r="F37" s="1" t="s">
        <v>19</v>
      </c>
      <c r="G37" s="4">
        <v>1.6598082191780801</v>
      </c>
      <c r="H37" s="4">
        <v>1.72320257202128</v>
      </c>
      <c r="I37" s="4">
        <v>7.2983018645151901E-2</v>
      </c>
      <c r="J37" s="4">
        <v>3.05</v>
      </c>
      <c r="K37" s="4">
        <v>4</v>
      </c>
      <c r="L37" s="6">
        <v>0.3</v>
      </c>
      <c r="M37" s="7">
        <f t="shared" si="0"/>
        <v>-28444.964558251355</v>
      </c>
      <c r="N37" s="7">
        <f t="shared" si="1"/>
        <v>-2417.754918561749</v>
      </c>
    </row>
    <row r="38" spans="1:14" ht="19.5" customHeight="1" x14ac:dyDescent="0.25">
      <c r="A38" s="1" t="s">
        <v>16</v>
      </c>
      <c r="B38" s="2" t="s">
        <v>6</v>
      </c>
      <c r="C38" s="2" t="s">
        <v>74</v>
      </c>
      <c r="D38" s="2" t="s">
        <v>75</v>
      </c>
      <c r="E38" s="11" t="s">
        <v>939</v>
      </c>
      <c r="F38" s="1" t="s">
        <v>19</v>
      </c>
      <c r="G38" s="4">
        <v>0.52307671232876696</v>
      </c>
      <c r="H38" s="4">
        <v>3.4529981567255001</v>
      </c>
      <c r="I38" s="4">
        <v>0.26070348819420802</v>
      </c>
      <c r="J38" s="4">
        <v>0.75</v>
      </c>
      <c r="K38" s="4">
        <v>4</v>
      </c>
      <c r="L38" s="6">
        <v>0.3</v>
      </c>
      <c r="M38" s="7">
        <f t="shared" si="0"/>
        <v>-3635.8415355136631</v>
      </c>
      <c r="N38" s="7">
        <f t="shared" si="1"/>
        <v>-269.93430691366086</v>
      </c>
    </row>
    <row r="39" spans="1:14" ht="19.5" customHeight="1" x14ac:dyDescent="0.25">
      <c r="A39" s="1" t="s">
        <v>16</v>
      </c>
      <c r="B39" s="2" t="s">
        <v>6</v>
      </c>
      <c r="C39" s="2" t="s">
        <v>76</v>
      </c>
      <c r="D39" s="2" t="s">
        <v>77</v>
      </c>
      <c r="E39" s="11" t="s">
        <v>939</v>
      </c>
      <c r="F39" s="1" t="s">
        <v>19</v>
      </c>
      <c r="G39" s="4">
        <v>0.31133424657534198</v>
      </c>
      <c r="H39" s="4">
        <v>2.0026933391249502</v>
      </c>
      <c r="I39" s="4">
        <v>0.38080293395165699</v>
      </c>
      <c r="J39" s="4">
        <v>0.75</v>
      </c>
      <c r="K39" s="4">
        <v>4</v>
      </c>
      <c r="L39" s="6">
        <v>0.3</v>
      </c>
      <c r="M39" s="7">
        <f t="shared" si="0"/>
        <v>-7237.751954510386</v>
      </c>
      <c r="N39" s="7">
        <f t="shared" si="1"/>
        <v>-324.17855972240517</v>
      </c>
    </row>
    <row r="40" spans="1:14" ht="19.5" customHeight="1" x14ac:dyDescent="0.25">
      <c r="A40" s="1" t="s">
        <v>16</v>
      </c>
      <c r="B40" s="2" t="s">
        <v>6</v>
      </c>
      <c r="C40" s="2" t="s">
        <v>78</v>
      </c>
      <c r="D40" s="2" t="s">
        <v>79</v>
      </c>
      <c r="E40" s="11" t="s">
        <v>939</v>
      </c>
      <c r="F40" s="1"/>
      <c r="G40" s="4">
        <v>0.84599726027397204</v>
      </c>
      <c r="H40" s="4">
        <v>1.8488329971266</v>
      </c>
      <c r="I40" s="4">
        <v>4.1089993419914803E-2</v>
      </c>
      <c r="J40" s="4">
        <v>2</v>
      </c>
      <c r="K40" s="4">
        <v>4</v>
      </c>
      <c r="L40" s="6">
        <v>0.3</v>
      </c>
      <c r="M40" s="7">
        <f t="shared" si="0"/>
        <v>-19600.89630463389</v>
      </c>
      <c r="N40" s="7">
        <f t="shared" si="1"/>
        <v>-1721.4661767103826</v>
      </c>
    </row>
    <row r="41" spans="1:14" ht="19.5" customHeight="1" x14ac:dyDescent="0.25">
      <c r="A41" s="1" t="s">
        <v>16</v>
      </c>
      <c r="B41" s="2" t="s">
        <v>6</v>
      </c>
      <c r="C41" s="2" t="s">
        <v>80</v>
      </c>
      <c r="D41" s="2" t="s">
        <v>81</v>
      </c>
      <c r="E41" s="11" t="s">
        <v>939</v>
      </c>
      <c r="F41" s="1"/>
      <c r="G41" s="4">
        <v>6.4874520547945203</v>
      </c>
      <c r="H41" s="4">
        <v>2.5855714000085301</v>
      </c>
      <c r="I41" s="4">
        <v>8.8837617072611896E-2</v>
      </c>
      <c r="J41" s="4">
        <v>4.5</v>
      </c>
      <c r="K41" s="4">
        <v>4</v>
      </c>
      <c r="L41" s="6">
        <v>0.3</v>
      </c>
      <c r="M41" s="7">
        <f t="shared" si="0"/>
        <v>-3734.5555409835924</v>
      </c>
      <c r="N41" s="7">
        <f t="shared" si="1"/>
        <v>-2356.2590708961748</v>
      </c>
    </row>
    <row r="42" spans="1:14" ht="19.5" customHeight="1" x14ac:dyDescent="0.25">
      <c r="A42" s="1" t="s">
        <v>16</v>
      </c>
      <c r="B42" s="2" t="s">
        <v>6</v>
      </c>
      <c r="C42" s="2" t="s">
        <v>82</v>
      </c>
      <c r="D42" s="2" t="s">
        <v>83</v>
      </c>
      <c r="E42" s="11" t="s">
        <v>939</v>
      </c>
      <c r="F42" s="1"/>
      <c r="G42" s="4">
        <v>6.4206027397260304</v>
      </c>
      <c r="H42" s="4">
        <v>9.3490995791068201</v>
      </c>
      <c r="I42" s="4">
        <v>0.74509942845305599</v>
      </c>
      <c r="J42" s="4">
        <v>8</v>
      </c>
      <c r="K42" s="4">
        <v>4</v>
      </c>
      <c r="L42" s="6">
        <v>0.3</v>
      </c>
      <c r="M42" s="7">
        <f t="shared" si="0"/>
        <v>85357.466599923573</v>
      </c>
      <c r="N42" s="7">
        <f t="shared" si="1"/>
        <v>7260.5767624699492</v>
      </c>
    </row>
    <row r="43" spans="1:14" ht="19.5" customHeight="1" x14ac:dyDescent="0.25">
      <c r="A43" s="1" t="s">
        <v>16</v>
      </c>
      <c r="B43" s="2" t="s">
        <v>6</v>
      </c>
      <c r="C43" s="2" t="s">
        <v>84</v>
      </c>
      <c r="D43" s="2" t="s">
        <v>85</v>
      </c>
      <c r="E43" s="11" t="s">
        <v>939</v>
      </c>
      <c r="F43" s="1"/>
      <c r="G43" s="4">
        <v>2.1161726027397298</v>
      </c>
      <c r="H43" s="4">
        <v>8.6212823855102805</v>
      </c>
      <c r="I43" s="4">
        <v>0.30412326554608898</v>
      </c>
      <c r="J43" s="4">
        <v>3.5</v>
      </c>
      <c r="K43" s="4">
        <v>4</v>
      </c>
      <c r="L43" s="6">
        <v>0.3</v>
      </c>
      <c r="M43" s="7">
        <f t="shared" si="0"/>
        <v>12925.726933497341</v>
      </c>
      <c r="N43" s="7">
        <f t="shared" si="1"/>
        <v>-1237.7846499781374</v>
      </c>
    </row>
    <row r="44" spans="1:14" ht="19.5" customHeight="1" x14ac:dyDescent="0.25">
      <c r="A44" s="1" t="s">
        <v>16</v>
      </c>
      <c r="B44" s="2" t="s">
        <v>6</v>
      </c>
      <c r="C44" s="2" t="s">
        <v>86</v>
      </c>
      <c r="D44" s="2" t="s">
        <v>87</v>
      </c>
      <c r="E44" s="11" t="s">
        <v>939</v>
      </c>
      <c r="F44" s="1"/>
      <c r="G44" s="4">
        <v>0.54013424657534204</v>
      </c>
      <c r="H44" s="4">
        <v>2.8639379304166699</v>
      </c>
      <c r="I44" s="4">
        <v>0.69268470683472705</v>
      </c>
      <c r="J44" s="4">
        <v>0.8</v>
      </c>
      <c r="K44" s="4">
        <v>4</v>
      </c>
      <c r="L44" s="6">
        <v>0.3</v>
      </c>
      <c r="M44" s="7">
        <f t="shared" si="0"/>
        <v>-5034.5818679792374</v>
      </c>
      <c r="N44" s="7">
        <f t="shared" si="1"/>
        <v>408.53973960218525</v>
      </c>
    </row>
    <row r="45" spans="1:14" ht="19.5" customHeight="1" x14ac:dyDescent="0.25">
      <c r="A45" s="1" t="s">
        <v>16</v>
      </c>
      <c r="B45" s="2" t="s">
        <v>6</v>
      </c>
      <c r="C45" s="2" t="s">
        <v>88</v>
      </c>
      <c r="D45" s="2" t="s">
        <v>89</v>
      </c>
      <c r="E45" s="11" t="s">
        <v>939</v>
      </c>
      <c r="F45" s="1" t="s">
        <v>19</v>
      </c>
      <c r="G45" s="4">
        <v>0.88921095890410995</v>
      </c>
      <c r="H45" s="4">
        <v>2.15541308920979</v>
      </c>
      <c r="I45" s="4">
        <v>0.15458618160235699</v>
      </c>
      <c r="J45" s="4">
        <v>0.6</v>
      </c>
      <c r="K45" s="4">
        <v>4</v>
      </c>
      <c r="L45" s="6">
        <v>0.3</v>
      </c>
      <c r="M45" s="7">
        <f t="shared" si="0"/>
        <v>-1472.1721125464569</v>
      </c>
      <c r="N45" s="7">
        <f t="shared" si="1"/>
        <v>-129.55895452021713</v>
      </c>
    </row>
    <row r="46" spans="1:14" ht="19.5" customHeight="1" x14ac:dyDescent="0.25">
      <c r="A46" s="1" t="s">
        <v>16</v>
      </c>
      <c r="B46" s="2" t="s">
        <v>6</v>
      </c>
      <c r="C46" s="2" t="s">
        <v>90</v>
      </c>
      <c r="D46" s="2" t="s">
        <v>91</v>
      </c>
      <c r="E46" s="11" t="s">
        <v>939</v>
      </c>
      <c r="F46" s="1" t="s">
        <v>19</v>
      </c>
      <c r="G46" s="4">
        <v>7.0268767123287699</v>
      </c>
      <c r="H46" s="4">
        <v>2.6122433194861898</v>
      </c>
      <c r="I46" s="4">
        <v>0.75298088208282998</v>
      </c>
      <c r="J46" s="4">
        <v>8</v>
      </c>
      <c r="K46" s="4">
        <v>4</v>
      </c>
      <c r="L46" s="6">
        <v>0.3</v>
      </c>
      <c r="M46" s="7">
        <f t="shared" si="0"/>
        <v>-41553.889414830504</v>
      </c>
      <c r="N46" s="7">
        <f t="shared" si="1"/>
        <v>8805.0301656830652</v>
      </c>
    </row>
    <row r="47" spans="1:14" ht="19.5" customHeight="1" x14ac:dyDescent="0.25">
      <c r="A47" s="1" t="s">
        <v>16</v>
      </c>
      <c r="B47" s="2" t="s">
        <v>6</v>
      </c>
      <c r="C47" s="2" t="s">
        <v>92</v>
      </c>
      <c r="D47" s="2" t="s">
        <v>93</v>
      </c>
      <c r="E47" s="11" t="s">
        <v>939</v>
      </c>
      <c r="F47" s="1"/>
      <c r="G47" s="4">
        <v>0.56257808219178096</v>
      </c>
      <c r="H47" s="4">
        <v>23.521272263014001</v>
      </c>
      <c r="I47" s="4">
        <v>0.24424170025799799</v>
      </c>
      <c r="J47" s="4">
        <v>0.9</v>
      </c>
      <c r="K47" s="4">
        <v>4</v>
      </c>
      <c r="L47" s="6">
        <v>0.3</v>
      </c>
      <c r="M47" s="7">
        <f t="shared" si="0"/>
        <v>29336.515801385765</v>
      </c>
      <c r="N47" s="7">
        <f t="shared" si="1"/>
        <v>-403.82594498797835</v>
      </c>
    </row>
    <row r="48" spans="1:14" ht="19.5" customHeight="1" x14ac:dyDescent="0.25">
      <c r="A48" s="1" t="s">
        <v>16</v>
      </c>
      <c r="B48" s="2" t="s">
        <v>6</v>
      </c>
      <c r="C48" s="2" t="s">
        <v>94</v>
      </c>
      <c r="D48" s="2" t="s">
        <v>95</v>
      </c>
      <c r="E48" s="11" t="s">
        <v>939</v>
      </c>
      <c r="F48" s="1" t="s">
        <v>19</v>
      </c>
      <c r="G48" s="4">
        <v>1.9351643835616399</v>
      </c>
      <c r="H48" s="4">
        <v>1.7372433032964201</v>
      </c>
      <c r="I48" s="4">
        <v>6.9689586660705002E-2</v>
      </c>
      <c r="J48" s="4">
        <v>2.2749999999999999</v>
      </c>
      <c r="K48" s="4">
        <v>4</v>
      </c>
      <c r="L48" s="6">
        <v>0.3</v>
      </c>
      <c r="M48" s="7">
        <f t="shared" si="0"/>
        <v>-17475.875953398947</v>
      </c>
      <c r="N48" s="7">
        <f t="shared" si="1"/>
        <v>-1667.8680236453558</v>
      </c>
    </row>
    <row r="49" spans="1:14" ht="19.5" customHeight="1" x14ac:dyDescent="0.25">
      <c r="A49" s="1" t="s">
        <v>16</v>
      </c>
      <c r="B49" s="2" t="s">
        <v>6</v>
      </c>
      <c r="C49" s="2" t="s">
        <v>96</v>
      </c>
      <c r="D49" s="2" t="s">
        <v>97</v>
      </c>
      <c r="E49" s="11" t="s">
        <v>939</v>
      </c>
      <c r="F49" s="1" t="s">
        <v>19</v>
      </c>
      <c r="G49" s="4">
        <v>1.2178082191780799</v>
      </c>
      <c r="H49" s="4">
        <v>2.7307813992513199</v>
      </c>
      <c r="I49" s="4">
        <v>5.4838733273094999E-2</v>
      </c>
      <c r="J49" s="4">
        <v>1.65</v>
      </c>
      <c r="K49" s="4">
        <v>4</v>
      </c>
      <c r="L49" s="6">
        <v>0.3</v>
      </c>
      <c r="M49" s="7">
        <f t="shared" si="0"/>
        <v>-9972.4790220656032</v>
      </c>
      <c r="N49" s="7">
        <f t="shared" si="1"/>
        <v>-1304.160383453552</v>
      </c>
    </row>
    <row r="50" spans="1:14" ht="19.5" customHeight="1" x14ac:dyDescent="0.25">
      <c r="A50" s="1" t="s">
        <v>16</v>
      </c>
      <c r="B50" s="2" t="s">
        <v>6</v>
      </c>
      <c r="C50" s="2" t="s">
        <v>98</v>
      </c>
      <c r="D50" s="2" t="s">
        <v>99</v>
      </c>
      <c r="E50" s="11" t="s">
        <v>939</v>
      </c>
      <c r="F50" s="1" t="s">
        <v>19</v>
      </c>
      <c r="G50" s="4">
        <v>0.36438082191780802</v>
      </c>
      <c r="H50" s="4">
        <v>1.96948771380302</v>
      </c>
      <c r="I50" s="4">
        <v>0.15990408962769201</v>
      </c>
      <c r="J50" s="4">
        <v>0.5</v>
      </c>
      <c r="K50" s="4">
        <v>4</v>
      </c>
      <c r="L50" s="6">
        <v>0.3</v>
      </c>
      <c r="M50" s="7">
        <f t="shared" si="0"/>
        <v>-3905.4935040371556</v>
      </c>
      <c r="N50" s="7">
        <f t="shared" si="1"/>
        <v>-279.38145096721342</v>
      </c>
    </row>
    <row r="51" spans="1:14" ht="19.5" customHeight="1" x14ac:dyDescent="0.25">
      <c r="A51" s="1" t="s">
        <v>16</v>
      </c>
      <c r="B51" s="2" t="s">
        <v>6</v>
      </c>
      <c r="C51" s="2" t="s">
        <v>100</v>
      </c>
      <c r="D51" s="2" t="s">
        <v>101</v>
      </c>
      <c r="E51" s="11" t="s">
        <v>939</v>
      </c>
      <c r="F51" s="1" t="s">
        <v>19</v>
      </c>
      <c r="G51" s="4">
        <v>0.77803835616438399</v>
      </c>
      <c r="H51" s="4">
        <v>1.93835492675336</v>
      </c>
      <c r="I51" s="4">
        <v>0.15659388890954201</v>
      </c>
      <c r="J51" s="4">
        <v>0.95</v>
      </c>
      <c r="K51" s="4">
        <v>4</v>
      </c>
      <c r="L51" s="6">
        <v>0.3</v>
      </c>
      <c r="M51" s="7">
        <f t="shared" si="0"/>
        <v>-6980.0748616284081</v>
      </c>
      <c r="N51" s="7">
        <f t="shared" si="1"/>
        <v>-496.92559373715852</v>
      </c>
    </row>
    <row r="52" spans="1:14" ht="19.5" customHeight="1" x14ac:dyDescent="0.25">
      <c r="A52" s="1" t="s">
        <v>16</v>
      </c>
      <c r="B52" s="2" t="s">
        <v>6</v>
      </c>
      <c r="C52" s="2" t="s">
        <v>102</v>
      </c>
      <c r="D52" s="2" t="s">
        <v>103</v>
      </c>
      <c r="E52" s="11" t="s">
        <v>939</v>
      </c>
      <c r="F52" s="1" t="s">
        <v>19</v>
      </c>
      <c r="G52" s="4">
        <v>1.85761643835616</v>
      </c>
      <c r="H52" s="4">
        <v>1.38569210149075</v>
      </c>
      <c r="I52" s="4">
        <v>8.8706866461169404E-2</v>
      </c>
      <c r="J52" s="4">
        <v>3</v>
      </c>
      <c r="K52" s="4">
        <v>4</v>
      </c>
      <c r="L52" s="6">
        <v>0.3</v>
      </c>
      <c r="M52" s="7">
        <f t="shared" si="0"/>
        <v>-28707.191434852451</v>
      </c>
      <c r="N52" s="7">
        <f t="shared" si="1"/>
        <v>-2239.1464713333335</v>
      </c>
    </row>
    <row r="53" spans="1:14" ht="19.5" customHeight="1" x14ac:dyDescent="0.25">
      <c r="A53" s="1" t="s">
        <v>16</v>
      </c>
      <c r="B53" s="2" t="s">
        <v>6</v>
      </c>
      <c r="C53" s="2" t="s">
        <v>104</v>
      </c>
      <c r="D53" s="2" t="s">
        <v>105</v>
      </c>
      <c r="E53" s="11" t="s">
        <v>939</v>
      </c>
      <c r="F53" s="1" t="s">
        <v>19</v>
      </c>
      <c r="G53" s="4">
        <v>1.0786054794520601</v>
      </c>
      <c r="H53" s="4">
        <v>2.67007030270182</v>
      </c>
      <c r="I53" s="4">
        <v>0.155587031391141</v>
      </c>
      <c r="J53" s="4">
        <v>1.5</v>
      </c>
      <c r="K53" s="4">
        <v>4</v>
      </c>
      <c r="L53" s="6">
        <v>0.3</v>
      </c>
      <c r="M53" s="7">
        <f t="shared" si="0"/>
        <v>-9502.2919889180012</v>
      </c>
      <c r="N53" s="7">
        <f t="shared" si="1"/>
        <v>-859.40518258917882</v>
      </c>
    </row>
    <row r="54" spans="1:14" ht="19.5" customHeight="1" x14ac:dyDescent="0.25">
      <c r="A54" s="1" t="s">
        <v>16</v>
      </c>
      <c r="B54" s="2" t="s">
        <v>6</v>
      </c>
      <c r="C54" s="2" t="s">
        <v>106</v>
      </c>
      <c r="D54" s="2" t="s">
        <v>107</v>
      </c>
      <c r="E54" s="11" t="s">
        <v>939</v>
      </c>
      <c r="F54" s="1"/>
      <c r="G54" s="4">
        <v>0.51619178082191797</v>
      </c>
      <c r="H54" s="4">
        <v>3.0314748558761702</v>
      </c>
      <c r="I54" s="4">
        <v>0.456454868364916</v>
      </c>
      <c r="J54" s="4">
        <v>0.68</v>
      </c>
      <c r="K54" s="4">
        <v>4</v>
      </c>
      <c r="L54" s="6">
        <v>0.3</v>
      </c>
      <c r="M54" s="7">
        <f t="shared" si="0"/>
        <v>-3518.1626781420687</v>
      </c>
      <c r="N54" s="7">
        <f t="shared" si="1"/>
        <v>96.295281630600783</v>
      </c>
    </row>
    <row r="55" spans="1:14" ht="19.5" customHeight="1" x14ac:dyDescent="0.25">
      <c r="A55" s="1" t="s">
        <v>16</v>
      </c>
      <c r="B55" s="2" t="s">
        <v>6</v>
      </c>
      <c r="C55" s="2" t="s">
        <v>931</v>
      </c>
      <c r="D55" s="2" t="s">
        <v>108</v>
      </c>
      <c r="E55" s="11" t="s">
        <v>939</v>
      </c>
      <c r="F55" s="1" t="s">
        <v>19</v>
      </c>
      <c r="G55" s="4">
        <v>20.5052191780822</v>
      </c>
      <c r="H55" s="4">
        <v>1.72947531961568</v>
      </c>
      <c r="I55" s="4">
        <v>0.29909057329746802</v>
      </c>
      <c r="J55" s="4">
        <v>25</v>
      </c>
      <c r="K55" s="4">
        <v>4</v>
      </c>
      <c r="L55" s="6">
        <v>0.3</v>
      </c>
      <c r="M55" s="7">
        <f t="shared" si="0"/>
        <v>-196550.48192098358</v>
      </c>
      <c r="N55" s="7">
        <f t="shared" si="1"/>
        <v>-4163.5309881857938</v>
      </c>
    </row>
    <row r="56" spans="1:14" ht="19.5" customHeight="1" x14ac:dyDescent="0.25">
      <c r="A56" s="1" t="s">
        <v>16</v>
      </c>
      <c r="B56" s="2" t="s">
        <v>6</v>
      </c>
      <c r="C56" s="2" t="s">
        <v>109</v>
      </c>
      <c r="D56" s="2" t="s">
        <v>110</v>
      </c>
      <c r="E56" s="11" t="s">
        <v>939</v>
      </c>
      <c r="F56" s="1" t="s">
        <v>19</v>
      </c>
      <c r="G56" s="4">
        <v>4.0167945205479496</v>
      </c>
      <c r="H56" s="4">
        <v>12.1096084189375</v>
      </c>
      <c r="I56" s="4">
        <v>0.97786085400324796</v>
      </c>
      <c r="J56" s="4">
        <v>6</v>
      </c>
      <c r="K56" s="4">
        <v>4</v>
      </c>
      <c r="L56" s="6">
        <v>0.3</v>
      </c>
      <c r="M56" s="7">
        <f t="shared" si="0"/>
        <v>75048.107035847206</v>
      </c>
      <c r="N56" s="7">
        <f t="shared" si="1"/>
        <v>6480.543941092913</v>
      </c>
    </row>
    <row r="57" spans="1:14" ht="19.5" customHeight="1" x14ac:dyDescent="0.25">
      <c r="A57" s="1" t="s">
        <v>16</v>
      </c>
      <c r="B57" s="2" t="s">
        <v>6</v>
      </c>
      <c r="C57" s="2" t="s">
        <v>111</v>
      </c>
      <c r="D57" s="2" t="s">
        <v>112</v>
      </c>
      <c r="E57" s="11" t="s">
        <v>939</v>
      </c>
      <c r="F57" s="1" t="s">
        <v>19</v>
      </c>
      <c r="G57" s="4">
        <v>1.16569863013699</v>
      </c>
      <c r="H57" s="4">
        <v>2.0617545256504899</v>
      </c>
      <c r="I57" s="4">
        <v>9.6000733469264701E-2</v>
      </c>
      <c r="J57" s="4">
        <v>2.5</v>
      </c>
      <c r="K57" s="4">
        <v>4</v>
      </c>
      <c r="L57" s="6">
        <v>0.3</v>
      </c>
      <c r="M57" s="7">
        <f t="shared" si="0"/>
        <v>-23135.948526852433</v>
      </c>
      <c r="N57" s="7">
        <f t="shared" si="1"/>
        <v>-1943.3477045136599</v>
      </c>
    </row>
    <row r="58" spans="1:14" ht="19.5" customHeight="1" x14ac:dyDescent="0.25">
      <c r="A58" s="1" t="s">
        <v>16</v>
      </c>
      <c r="B58" s="2" t="s">
        <v>6</v>
      </c>
      <c r="C58" s="2" t="s">
        <v>113</v>
      </c>
      <c r="D58" s="2" t="s">
        <v>114</v>
      </c>
      <c r="E58" s="11" t="s">
        <v>939</v>
      </c>
      <c r="F58" s="1"/>
      <c r="G58" s="4">
        <v>0.94811232876712304</v>
      </c>
      <c r="H58" s="4">
        <v>3.67900364757703</v>
      </c>
      <c r="I58" s="4">
        <v>0.21589116060163299</v>
      </c>
      <c r="J58" s="4">
        <v>1.6</v>
      </c>
      <c r="K58" s="4">
        <v>4</v>
      </c>
      <c r="L58" s="6">
        <v>0.3</v>
      </c>
      <c r="M58" s="7">
        <f t="shared" si="0"/>
        <v>-8868.3396193650169</v>
      </c>
      <c r="N58" s="7">
        <f t="shared" si="1"/>
        <v>-838.47595280874373</v>
      </c>
    </row>
    <row r="59" spans="1:14" ht="19.5" customHeight="1" x14ac:dyDescent="0.25">
      <c r="A59" s="1" t="s">
        <v>16</v>
      </c>
      <c r="B59" s="2" t="s">
        <v>6</v>
      </c>
      <c r="C59" s="2" t="s">
        <v>115</v>
      </c>
      <c r="D59" s="2" t="s">
        <v>116</v>
      </c>
      <c r="E59" s="11" t="s">
        <v>939</v>
      </c>
      <c r="F59" s="1" t="s">
        <v>19</v>
      </c>
      <c r="G59" s="4">
        <v>9.8821095890411002</v>
      </c>
      <c r="H59" s="4">
        <v>3.7441100409103201</v>
      </c>
      <c r="I59" s="4">
        <v>8.2165842283710794E-2</v>
      </c>
      <c r="J59" s="4">
        <v>20</v>
      </c>
      <c r="K59" s="4">
        <v>4</v>
      </c>
      <c r="L59" s="6">
        <v>0.179999737322529</v>
      </c>
      <c r="M59" s="7">
        <f t="shared" si="0"/>
        <v>-130959.97619347532</v>
      </c>
      <c r="N59" s="7">
        <f t="shared" si="1"/>
        <v>-8491.0909883825425</v>
      </c>
    </row>
    <row r="60" spans="1:14" ht="19.5" customHeight="1" x14ac:dyDescent="0.25">
      <c r="A60" s="1" t="s">
        <v>16</v>
      </c>
      <c r="B60" s="2" t="s">
        <v>6</v>
      </c>
      <c r="C60" s="2" t="s">
        <v>117</v>
      </c>
      <c r="D60" s="2" t="s">
        <v>118</v>
      </c>
      <c r="E60" s="11" t="s">
        <v>939</v>
      </c>
      <c r="F60" s="1"/>
      <c r="G60" s="4">
        <v>0.542413698630137</v>
      </c>
      <c r="H60" s="4">
        <v>10.4425138646218</v>
      </c>
      <c r="I60" s="4">
        <v>0.74049049057337601</v>
      </c>
      <c r="J60" s="4">
        <v>0.82</v>
      </c>
      <c r="K60" s="4">
        <v>4</v>
      </c>
      <c r="L60" s="6">
        <v>0.3</v>
      </c>
      <c r="M60" s="7">
        <f t="shared" si="0"/>
        <v>7261.1101515300097</v>
      </c>
      <c r="N60" s="7">
        <f t="shared" si="1"/>
        <v>474.0480709617479</v>
      </c>
    </row>
    <row r="61" spans="1:14" ht="19.5" customHeight="1" x14ac:dyDescent="0.25">
      <c r="A61" s="1" t="s">
        <v>16</v>
      </c>
      <c r="B61" s="2" t="s">
        <v>6</v>
      </c>
      <c r="C61" s="2" t="s">
        <v>119</v>
      </c>
      <c r="D61" s="2" t="s">
        <v>120</v>
      </c>
      <c r="E61" s="11" t="s">
        <v>939</v>
      </c>
      <c r="F61" s="1" t="s">
        <v>19</v>
      </c>
      <c r="G61" s="4">
        <v>0.75823835616438395</v>
      </c>
      <c r="H61" s="4">
        <v>2.9764891646774401</v>
      </c>
      <c r="I61" s="4">
        <v>0.123929771221646</v>
      </c>
      <c r="J61" s="4">
        <v>1.2</v>
      </c>
      <c r="K61" s="4">
        <v>4</v>
      </c>
      <c r="L61" s="6">
        <v>0.3</v>
      </c>
      <c r="M61" s="7">
        <f t="shared" si="0"/>
        <v>-7745.1994171693905</v>
      </c>
      <c r="N61" s="7">
        <f t="shared" si="1"/>
        <v>-810.21548594535489</v>
      </c>
    </row>
    <row r="62" spans="1:14" ht="19.5" customHeight="1" x14ac:dyDescent="0.25">
      <c r="A62" s="1" t="s">
        <v>16</v>
      </c>
      <c r="B62" s="2" t="s">
        <v>6</v>
      </c>
      <c r="C62" s="2" t="s">
        <v>121</v>
      </c>
      <c r="D62" s="2" t="s">
        <v>122</v>
      </c>
      <c r="E62" s="11" t="s">
        <v>939</v>
      </c>
      <c r="F62" s="1"/>
      <c r="G62" s="4">
        <v>1.12423287671233</v>
      </c>
      <c r="H62" s="4">
        <v>1.4146255260217899</v>
      </c>
      <c r="I62" s="4">
        <v>0.507433444149056</v>
      </c>
      <c r="J62" s="4">
        <v>3</v>
      </c>
      <c r="K62" s="4">
        <v>2.9592806139648098</v>
      </c>
      <c r="L62" s="6">
        <v>0.2</v>
      </c>
      <c r="M62" s="7">
        <f t="shared" si="0"/>
        <v>-22194.437236249159</v>
      </c>
      <c r="N62" s="7">
        <f t="shared" si="1"/>
        <v>-89.925151721308964</v>
      </c>
    </row>
    <row r="63" spans="1:14" ht="19.5" customHeight="1" x14ac:dyDescent="0.25">
      <c r="A63" s="1" t="s">
        <v>16</v>
      </c>
      <c r="B63" s="2" t="s">
        <v>6</v>
      </c>
      <c r="C63" s="2" t="s">
        <v>123</v>
      </c>
      <c r="D63" s="2" t="s">
        <v>124</v>
      </c>
      <c r="E63" s="11" t="s">
        <v>939</v>
      </c>
      <c r="F63" s="1"/>
      <c r="G63" s="4">
        <v>0.34803561643835601</v>
      </c>
      <c r="H63" s="4">
        <v>2.69834578072502</v>
      </c>
      <c r="I63" s="4">
        <v>0.28915787834313</v>
      </c>
      <c r="J63" s="4">
        <v>0.5</v>
      </c>
      <c r="K63" s="4">
        <v>4</v>
      </c>
      <c r="L63" s="6">
        <v>0.3</v>
      </c>
      <c r="M63" s="7">
        <f t="shared" si="0"/>
        <v>-3230.972361407652</v>
      </c>
      <c r="N63" s="7">
        <f t="shared" si="1"/>
        <v>-150.33724601420781</v>
      </c>
    </row>
    <row r="64" spans="1:14" ht="19.5" customHeight="1" x14ac:dyDescent="0.25">
      <c r="A64" s="1" t="s">
        <v>16</v>
      </c>
      <c r="B64" s="2" t="s">
        <v>6</v>
      </c>
      <c r="C64" s="2" t="s">
        <v>125</v>
      </c>
      <c r="D64" s="2" t="s">
        <v>126</v>
      </c>
      <c r="E64" s="11" t="s">
        <v>939</v>
      </c>
      <c r="F64" s="1" t="s">
        <v>19</v>
      </c>
      <c r="G64" s="4">
        <v>6.4020000000000001</v>
      </c>
      <c r="H64" s="4">
        <v>2.3987248691068199</v>
      </c>
      <c r="I64" s="4">
        <v>6.2321969056800902E-2</v>
      </c>
      <c r="J64" s="4">
        <v>7.5</v>
      </c>
      <c r="K64" s="4">
        <v>4</v>
      </c>
      <c r="L64" s="6">
        <v>0.3</v>
      </c>
      <c r="M64" s="7">
        <f t="shared" si="0"/>
        <v>-44597.241799890697</v>
      </c>
      <c r="N64" s="7">
        <f t="shared" si="1"/>
        <v>-5637.376494491803</v>
      </c>
    </row>
    <row r="65" spans="1:14" ht="19.5" customHeight="1" x14ac:dyDescent="0.25">
      <c r="A65" s="1" t="s">
        <v>16</v>
      </c>
      <c r="B65" s="2" t="s">
        <v>6</v>
      </c>
      <c r="C65" s="2" t="s">
        <v>127</v>
      </c>
      <c r="D65" s="2" t="s">
        <v>128</v>
      </c>
      <c r="E65" s="11" t="s">
        <v>939</v>
      </c>
      <c r="F65" s="1"/>
      <c r="G65" s="4">
        <v>61.115863013698601</v>
      </c>
      <c r="H65" s="4">
        <v>20.560081832225801</v>
      </c>
      <c r="I65" s="4">
        <v>0.94551494324283103</v>
      </c>
      <c r="J65" s="4">
        <v>73</v>
      </c>
      <c r="K65" s="4">
        <v>4</v>
      </c>
      <c r="L65" s="6">
        <v>0.3</v>
      </c>
      <c r="M65" s="7">
        <f t="shared" si="0"/>
        <v>2937586.2023437223</v>
      </c>
      <c r="N65" s="7">
        <f t="shared" si="1"/>
        <v>109292.84966316936</v>
      </c>
    </row>
    <row r="66" spans="1:14" ht="19.5" customHeight="1" x14ac:dyDescent="0.25">
      <c r="A66" s="1" t="s">
        <v>16</v>
      </c>
      <c r="B66" s="2" t="s">
        <v>6</v>
      </c>
      <c r="C66" s="2" t="s">
        <v>129</v>
      </c>
      <c r="D66" s="2" t="s">
        <v>130</v>
      </c>
      <c r="E66" s="11" t="s">
        <v>939</v>
      </c>
      <c r="F66" s="1" t="s">
        <v>19</v>
      </c>
      <c r="G66" s="4">
        <v>5.2454520547945203</v>
      </c>
      <c r="H66" s="4">
        <v>1.71789946709759</v>
      </c>
      <c r="I66" s="4">
        <v>0.151230825375816</v>
      </c>
      <c r="J66" s="4">
        <v>7.5</v>
      </c>
      <c r="K66" s="4">
        <v>4</v>
      </c>
      <c r="L66" s="6">
        <v>0.3</v>
      </c>
      <c r="M66" s="7">
        <f t="shared" si="0"/>
        <v>-63922.773713912626</v>
      </c>
      <c r="N66" s="7">
        <f t="shared" si="1"/>
        <v>-4436.5463034207696</v>
      </c>
    </row>
    <row r="67" spans="1:14" ht="19.5" customHeight="1" x14ac:dyDescent="0.25">
      <c r="A67" s="1" t="s">
        <v>16</v>
      </c>
      <c r="B67" s="2" t="s">
        <v>6</v>
      </c>
      <c r="C67" s="2" t="s">
        <v>131</v>
      </c>
      <c r="D67" s="2" t="s">
        <v>132</v>
      </c>
      <c r="E67" s="11" t="s">
        <v>939</v>
      </c>
      <c r="F67" s="1" t="s">
        <v>19</v>
      </c>
      <c r="G67" s="4">
        <v>0.68681643835616402</v>
      </c>
      <c r="H67" s="4">
        <v>3.64848910879227</v>
      </c>
      <c r="I67" s="4">
        <v>0.25137848291774301</v>
      </c>
      <c r="J67" s="4">
        <v>1.65</v>
      </c>
      <c r="K67" s="4">
        <v>4</v>
      </c>
      <c r="L67" s="6">
        <v>0.3</v>
      </c>
      <c r="M67" s="7">
        <f t="shared" si="0"/>
        <v>-12469.00293979018</v>
      </c>
      <c r="N67" s="7">
        <f t="shared" si="1"/>
        <v>-981.73360321529969</v>
      </c>
    </row>
    <row r="68" spans="1:14" ht="19.5" customHeight="1" x14ac:dyDescent="0.25">
      <c r="A68" s="1" t="s">
        <v>16</v>
      </c>
      <c r="B68" s="2" t="s">
        <v>6</v>
      </c>
      <c r="C68" s="2" t="s">
        <v>133</v>
      </c>
      <c r="D68" s="2" t="s">
        <v>134</v>
      </c>
      <c r="E68" s="11" t="s">
        <v>939</v>
      </c>
      <c r="F68" s="1"/>
      <c r="G68" s="4">
        <v>0.63089589041095895</v>
      </c>
      <c r="H68" s="4">
        <v>3.0320965305243801</v>
      </c>
      <c r="I68" s="4">
        <v>6.4983485913887806E-2</v>
      </c>
      <c r="J68" s="4">
        <v>1.2</v>
      </c>
      <c r="K68" s="4">
        <v>4</v>
      </c>
      <c r="L68" s="6">
        <v>0.3</v>
      </c>
      <c r="M68" s="7">
        <f t="shared" si="0"/>
        <v>-8792.7228580142073</v>
      </c>
      <c r="N68" s="7">
        <f t="shared" si="1"/>
        <v>-971.5402969617486</v>
      </c>
    </row>
    <row r="69" spans="1:14" ht="19.5" customHeight="1" x14ac:dyDescent="0.25">
      <c r="A69" s="1" t="s">
        <v>16</v>
      </c>
      <c r="B69" s="2" t="s">
        <v>6</v>
      </c>
      <c r="C69" s="2" t="s">
        <v>135</v>
      </c>
      <c r="D69" s="2" t="s">
        <v>136</v>
      </c>
      <c r="E69" s="11" t="s">
        <v>939</v>
      </c>
      <c r="F69" s="1" t="s">
        <v>19</v>
      </c>
      <c r="G69" s="4">
        <v>24.8572547945206</v>
      </c>
      <c r="H69" s="4">
        <v>2.52667287217754</v>
      </c>
      <c r="I69" s="4">
        <v>4.6745090199681899E-2</v>
      </c>
      <c r="J69" s="4">
        <v>30</v>
      </c>
      <c r="K69" s="4">
        <v>4</v>
      </c>
      <c r="L69" s="6">
        <v>0.18</v>
      </c>
      <c r="M69" s="7">
        <f t="shared" ref="M69:M132" si="2">(G69*H69- J69*K69)*8.344*365</f>
        <v>-174187.29764539868</v>
      </c>
      <c r="N69" s="7">
        <f t="shared" ref="N69:N132" si="3">(G69*I69- J69*L69)*8.344*365</f>
        <v>-12907.221495168296</v>
      </c>
    </row>
    <row r="70" spans="1:14" ht="19.5" customHeight="1" x14ac:dyDescent="0.25">
      <c r="A70" s="1" t="s">
        <v>16</v>
      </c>
      <c r="B70" s="2" t="s">
        <v>6</v>
      </c>
      <c r="C70" s="2" t="s">
        <v>137</v>
      </c>
      <c r="D70" s="2" t="s">
        <v>138</v>
      </c>
      <c r="E70" s="11" t="s">
        <v>939</v>
      </c>
      <c r="F70" s="1" t="s">
        <v>19</v>
      </c>
      <c r="G70" s="4">
        <v>1.13584383561644</v>
      </c>
      <c r="H70" s="4">
        <v>5.7962744189503503</v>
      </c>
      <c r="I70" s="4">
        <v>0.26035095980108502</v>
      </c>
      <c r="J70" s="4">
        <v>1.47</v>
      </c>
      <c r="K70" s="4">
        <v>4</v>
      </c>
      <c r="L70" s="6">
        <v>0.3</v>
      </c>
      <c r="M70" s="7">
        <f t="shared" si="2"/>
        <v>2143.0465715300757</v>
      </c>
      <c r="N70" s="7">
        <f t="shared" si="3"/>
        <v>-442.46494806557155</v>
      </c>
    </row>
    <row r="71" spans="1:14" ht="19.5" customHeight="1" x14ac:dyDescent="0.25">
      <c r="A71" s="1" t="s">
        <v>16</v>
      </c>
      <c r="B71" s="2" t="s">
        <v>6</v>
      </c>
      <c r="C71" s="2" t="s">
        <v>139</v>
      </c>
      <c r="D71" s="2" t="s">
        <v>140</v>
      </c>
      <c r="E71" s="11" t="s">
        <v>939</v>
      </c>
      <c r="F71" s="1" t="s">
        <v>19</v>
      </c>
      <c r="G71" s="4">
        <v>0.53653424657534199</v>
      </c>
      <c r="H71" s="4">
        <v>3.7449521531801402</v>
      </c>
      <c r="I71" s="4">
        <v>8.35988936124855E-2</v>
      </c>
      <c r="J71" s="4">
        <v>0.75</v>
      </c>
      <c r="K71" s="4">
        <v>4</v>
      </c>
      <c r="L71" s="6">
        <v>0.3</v>
      </c>
      <c r="M71" s="7">
        <f t="shared" si="2"/>
        <v>-3017.2512701639407</v>
      </c>
      <c r="N71" s="7">
        <f t="shared" si="3"/>
        <v>-548.64645862546445</v>
      </c>
    </row>
    <row r="72" spans="1:14" ht="19.5" customHeight="1" x14ac:dyDescent="0.25">
      <c r="A72" s="1" t="s">
        <v>16</v>
      </c>
      <c r="B72" s="2" t="s">
        <v>6</v>
      </c>
      <c r="C72" s="2" t="s">
        <v>141</v>
      </c>
      <c r="D72" s="2" t="s">
        <v>142</v>
      </c>
      <c r="E72" s="11" t="s">
        <v>939</v>
      </c>
      <c r="F72" s="1"/>
      <c r="G72" s="4">
        <v>0.49818904109589002</v>
      </c>
      <c r="H72" s="4">
        <v>4.5849334817351899</v>
      </c>
      <c r="I72" s="4">
        <v>0.11652849378527599</v>
      </c>
      <c r="J72" s="4">
        <v>1.26</v>
      </c>
      <c r="K72" s="4">
        <v>4</v>
      </c>
      <c r="L72" s="6">
        <v>0.3</v>
      </c>
      <c r="M72" s="7">
        <f t="shared" si="2"/>
        <v>-8393.0650614495189</v>
      </c>
      <c r="N72" s="7">
        <f t="shared" si="3"/>
        <v>-974.41711962382487</v>
      </c>
    </row>
    <row r="73" spans="1:14" ht="19.5" customHeight="1" x14ac:dyDescent="0.25">
      <c r="A73" s="1" t="s">
        <v>16</v>
      </c>
      <c r="B73" s="2" t="s">
        <v>6</v>
      </c>
      <c r="C73" s="2" t="s">
        <v>143</v>
      </c>
      <c r="D73" s="2" t="s">
        <v>144</v>
      </c>
      <c r="E73" s="11" t="s">
        <v>939</v>
      </c>
      <c r="F73" s="1"/>
      <c r="G73" s="4">
        <v>2.4966520547945201</v>
      </c>
      <c r="H73" s="4">
        <v>21.797035073375699</v>
      </c>
      <c r="I73" s="4">
        <v>0.553775536831705</v>
      </c>
      <c r="J73" s="4">
        <v>8.5</v>
      </c>
      <c r="K73" s="4">
        <v>4</v>
      </c>
      <c r="L73" s="6">
        <v>0.3</v>
      </c>
      <c r="M73" s="7">
        <f t="shared" si="2"/>
        <v>62189.154754258154</v>
      </c>
      <c r="N73" s="7">
        <f t="shared" si="3"/>
        <v>-3555.432939280015</v>
      </c>
    </row>
    <row r="74" spans="1:14" ht="19.5" customHeight="1" x14ac:dyDescent="0.25">
      <c r="A74" s="1" t="s">
        <v>16</v>
      </c>
      <c r="B74" s="2" t="s">
        <v>6</v>
      </c>
      <c r="C74" s="2" t="s">
        <v>145</v>
      </c>
      <c r="D74" s="2" t="s">
        <v>146</v>
      </c>
      <c r="E74" s="11" t="s">
        <v>939</v>
      </c>
      <c r="F74" s="1" t="s">
        <v>19</v>
      </c>
      <c r="G74" s="4">
        <v>14.424657534246601</v>
      </c>
      <c r="H74" s="4">
        <v>2.3765998785670899</v>
      </c>
      <c r="I74" s="4">
        <v>0.101999182663117</v>
      </c>
      <c r="J74" s="4">
        <v>26</v>
      </c>
      <c r="K74" s="4">
        <v>4</v>
      </c>
      <c r="L74" s="6">
        <v>0.27230769230769197</v>
      </c>
      <c r="M74" s="7">
        <f t="shared" si="2"/>
        <v>-212331.45047868841</v>
      </c>
      <c r="N74" s="7">
        <f t="shared" si="3"/>
        <v>-17081.622386557345</v>
      </c>
    </row>
    <row r="75" spans="1:14" ht="19.5" customHeight="1" x14ac:dyDescent="0.25">
      <c r="A75" s="1" t="s">
        <v>16</v>
      </c>
      <c r="B75" s="2" t="s">
        <v>6</v>
      </c>
      <c r="C75" s="2" t="s">
        <v>147</v>
      </c>
      <c r="D75" s="2" t="s">
        <v>148</v>
      </c>
      <c r="E75" s="11" t="s">
        <v>939</v>
      </c>
      <c r="F75" s="1" t="s">
        <v>19</v>
      </c>
      <c r="G75" s="4">
        <v>0.30328767123287698</v>
      </c>
      <c r="H75" s="4">
        <v>1.77624757010776</v>
      </c>
      <c r="I75" s="4">
        <v>0.20325073674234001</v>
      </c>
      <c r="J75" s="4">
        <v>0.5</v>
      </c>
      <c r="K75" s="4">
        <v>4</v>
      </c>
      <c r="L75" s="6">
        <v>0.3</v>
      </c>
      <c r="M75" s="7">
        <f t="shared" si="2"/>
        <v>-4450.4342234448068</v>
      </c>
      <c r="N75" s="7">
        <f t="shared" si="3"/>
        <v>-269.09519688524574</v>
      </c>
    </row>
    <row r="76" spans="1:14" ht="19.5" customHeight="1" x14ac:dyDescent="0.25">
      <c r="A76" s="1" t="s">
        <v>16</v>
      </c>
      <c r="B76" s="2" t="s">
        <v>6</v>
      </c>
      <c r="C76" s="2" t="s">
        <v>149</v>
      </c>
      <c r="D76" s="2" t="s">
        <v>150</v>
      </c>
      <c r="E76" s="11" t="s">
        <v>939</v>
      </c>
      <c r="F76" s="1" t="s">
        <v>19</v>
      </c>
      <c r="G76" s="4">
        <v>11.933904109588999</v>
      </c>
      <c r="H76" s="4">
        <v>2.4874669378913401</v>
      </c>
      <c r="I76" s="4">
        <v>0.17526413398712001</v>
      </c>
      <c r="J76" s="4">
        <v>20</v>
      </c>
      <c r="K76" s="4">
        <v>4</v>
      </c>
      <c r="L76" s="6">
        <v>0.3</v>
      </c>
      <c r="M76" s="7">
        <f t="shared" si="2"/>
        <v>-153236.76691875872</v>
      </c>
      <c r="N76" s="7">
        <f t="shared" si="3"/>
        <v>-11903.311264037737</v>
      </c>
    </row>
    <row r="77" spans="1:14" ht="19.5" customHeight="1" x14ac:dyDescent="0.25">
      <c r="A77" s="1" t="s">
        <v>16</v>
      </c>
      <c r="B77" s="2" t="s">
        <v>6</v>
      </c>
      <c r="C77" s="2" t="s">
        <v>151</v>
      </c>
      <c r="D77" s="2" t="s">
        <v>152</v>
      </c>
      <c r="E77" s="11" t="s">
        <v>939</v>
      </c>
      <c r="F77" s="1" t="s">
        <v>19</v>
      </c>
      <c r="G77" s="4">
        <v>0.12269863013698599</v>
      </c>
      <c r="H77" s="4">
        <v>3.5295500512161602</v>
      </c>
      <c r="I77" s="4">
        <v>0.206732704707555</v>
      </c>
      <c r="J77" s="4">
        <v>0.6</v>
      </c>
      <c r="K77" s="4">
        <v>4</v>
      </c>
      <c r="L77" s="6">
        <v>0.3</v>
      </c>
      <c r="M77" s="7">
        <f t="shared" si="2"/>
        <v>-5990.4004183792385</v>
      </c>
      <c r="N77" s="7">
        <f t="shared" si="3"/>
        <v>-470.94767423934456</v>
      </c>
    </row>
    <row r="78" spans="1:14" ht="19.5" customHeight="1" x14ac:dyDescent="0.25">
      <c r="A78" s="1" t="s">
        <v>16</v>
      </c>
      <c r="B78" s="2" t="s">
        <v>6</v>
      </c>
      <c r="C78" s="2" t="s">
        <v>153</v>
      </c>
      <c r="D78" s="2" t="s">
        <v>154</v>
      </c>
      <c r="E78" s="11" t="s">
        <v>939</v>
      </c>
      <c r="F78" s="1" t="s">
        <v>19</v>
      </c>
      <c r="G78" s="4">
        <v>0.32015342465753399</v>
      </c>
      <c r="H78" s="4">
        <v>1.5798625794542001</v>
      </c>
      <c r="I78" s="4">
        <v>0.14815029758731599</v>
      </c>
      <c r="J78" s="4">
        <v>0.66</v>
      </c>
      <c r="K78" s="4">
        <v>4</v>
      </c>
      <c r="L78" s="6">
        <v>0.3</v>
      </c>
      <c r="M78" s="7">
        <f t="shared" si="2"/>
        <v>-6499.8389782972636</v>
      </c>
      <c r="N78" s="7">
        <f t="shared" si="3"/>
        <v>-458.56745619693993</v>
      </c>
    </row>
    <row r="79" spans="1:14" ht="19.5" customHeight="1" x14ac:dyDescent="0.25">
      <c r="A79" s="1" t="s">
        <v>16</v>
      </c>
      <c r="B79" s="2" t="s">
        <v>6</v>
      </c>
      <c r="C79" s="2" t="s">
        <v>155</v>
      </c>
      <c r="D79" s="2" t="s">
        <v>156</v>
      </c>
      <c r="E79" s="11" t="s">
        <v>939</v>
      </c>
      <c r="F79" s="1" t="s">
        <v>19</v>
      </c>
      <c r="G79" s="4">
        <v>0.80694246575342499</v>
      </c>
      <c r="H79" s="4">
        <v>5.1212239230102199</v>
      </c>
      <c r="I79" s="4">
        <v>0.636593079274138</v>
      </c>
      <c r="J79" s="4">
        <v>1.1000000000000001</v>
      </c>
      <c r="K79" s="4">
        <v>4</v>
      </c>
      <c r="L79" s="6">
        <v>0.3</v>
      </c>
      <c r="M79" s="7">
        <f t="shared" si="2"/>
        <v>-814.58661345353687</v>
      </c>
      <c r="N79" s="7">
        <f t="shared" si="3"/>
        <v>559.45106535519176</v>
      </c>
    </row>
    <row r="80" spans="1:14" ht="19.5" customHeight="1" x14ac:dyDescent="0.25">
      <c r="A80" s="1" t="s">
        <v>16</v>
      </c>
      <c r="B80" s="2" t="s">
        <v>6</v>
      </c>
      <c r="C80" s="2" t="s">
        <v>157</v>
      </c>
      <c r="D80" s="2" t="s">
        <v>158</v>
      </c>
      <c r="E80" s="11" t="s">
        <v>939</v>
      </c>
      <c r="F80" s="1" t="s">
        <v>19</v>
      </c>
      <c r="G80" s="4">
        <v>0.67649589041095903</v>
      </c>
      <c r="H80" s="4">
        <v>1.96632113846372</v>
      </c>
      <c r="I80" s="4">
        <v>0.111637599163096</v>
      </c>
      <c r="J80" s="4">
        <v>1</v>
      </c>
      <c r="K80" s="4">
        <v>4</v>
      </c>
      <c r="L80" s="6">
        <v>0.3</v>
      </c>
      <c r="M80" s="7">
        <f t="shared" si="2"/>
        <v>-8131.0112076054702</v>
      </c>
      <c r="N80" s="7">
        <f t="shared" si="3"/>
        <v>-683.66006935409825</v>
      </c>
    </row>
    <row r="81" spans="1:14" ht="19.5" customHeight="1" x14ac:dyDescent="0.25">
      <c r="A81" s="1" t="s">
        <v>16</v>
      </c>
      <c r="B81" s="2" t="s">
        <v>6</v>
      </c>
      <c r="C81" s="2" t="s">
        <v>159</v>
      </c>
      <c r="D81" s="2" t="s">
        <v>160</v>
      </c>
      <c r="E81" s="11" t="s">
        <v>939</v>
      </c>
      <c r="F81" s="1"/>
      <c r="G81" s="4">
        <v>8.0660273972602697E-2</v>
      </c>
      <c r="H81" s="4">
        <v>13.1626065876311</v>
      </c>
      <c r="I81" s="4">
        <v>0.31406973435618102</v>
      </c>
      <c r="J81" s="4">
        <v>1</v>
      </c>
      <c r="K81" s="4">
        <v>4</v>
      </c>
      <c r="L81" s="6">
        <v>0.3</v>
      </c>
      <c r="M81" s="7">
        <f t="shared" si="2"/>
        <v>-8948.7706122404452</v>
      </c>
      <c r="N81" s="7">
        <f t="shared" si="3"/>
        <v>-836.5149783016393</v>
      </c>
    </row>
    <row r="82" spans="1:14" ht="19.5" customHeight="1" x14ac:dyDescent="0.25">
      <c r="A82" s="1" t="s">
        <v>16</v>
      </c>
      <c r="B82" s="2" t="s">
        <v>6</v>
      </c>
      <c r="C82" s="2" t="s">
        <v>161</v>
      </c>
      <c r="D82" s="2" t="s">
        <v>162</v>
      </c>
      <c r="E82" s="11" t="s">
        <v>939</v>
      </c>
      <c r="F82" s="1" t="s">
        <v>19</v>
      </c>
      <c r="G82" s="4">
        <v>19.1427068493151</v>
      </c>
      <c r="H82" s="4">
        <v>1.47168004900552</v>
      </c>
      <c r="I82" s="4">
        <v>0.25565514396334899</v>
      </c>
      <c r="J82" s="4">
        <v>30.6</v>
      </c>
      <c r="K82" s="4">
        <v>4</v>
      </c>
      <c r="L82" s="6">
        <v>0.3</v>
      </c>
      <c r="M82" s="7">
        <f t="shared" si="2"/>
        <v>-286977.21116250823</v>
      </c>
      <c r="N82" s="7">
        <f t="shared" si="3"/>
        <v>-13053.478855750811</v>
      </c>
    </row>
    <row r="83" spans="1:14" ht="19.5" customHeight="1" x14ac:dyDescent="0.25">
      <c r="A83" s="1" t="s">
        <v>16</v>
      </c>
      <c r="B83" s="2" t="s">
        <v>6</v>
      </c>
      <c r="C83" s="2" t="s">
        <v>163</v>
      </c>
      <c r="D83" s="2" t="s">
        <v>164</v>
      </c>
      <c r="E83" s="11" t="s">
        <v>939</v>
      </c>
      <c r="F83" s="1"/>
      <c r="G83" s="4">
        <v>4.9390109589041096</v>
      </c>
      <c r="H83" s="4">
        <v>5.1040787928297497</v>
      </c>
      <c r="I83" s="4">
        <v>0.227441838373586</v>
      </c>
      <c r="J83" s="4">
        <v>5</v>
      </c>
      <c r="K83" s="4">
        <v>4</v>
      </c>
      <c r="L83" s="6">
        <v>0.3</v>
      </c>
      <c r="M83" s="7">
        <f t="shared" si="2"/>
        <v>15864.629924480922</v>
      </c>
      <c r="N83" s="7">
        <f t="shared" si="3"/>
        <v>-1147.1475361978098</v>
      </c>
    </row>
    <row r="84" spans="1:14" ht="19.5" customHeight="1" x14ac:dyDescent="0.25">
      <c r="A84" s="1" t="s">
        <v>16</v>
      </c>
      <c r="B84" s="2" t="s">
        <v>6</v>
      </c>
      <c r="C84" s="2" t="s">
        <v>165</v>
      </c>
      <c r="D84" s="2" t="s">
        <v>166</v>
      </c>
      <c r="E84" s="11" t="s">
        <v>939</v>
      </c>
      <c r="F84" s="1"/>
      <c r="G84" s="4">
        <v>0.219008219178082</v>
      </c>
      <c r="H84" s="4">
        <v>17.719964000105499</v>
      </c>
      <c r="I84" s="4">
        <v>0.88544846641393005</v>
      </c>
      <c r="J84" s="4">
        <v>1</v>
      </c>
      <c r="K84" s="4">
        <v>4</v>
      </c>
      <c r="L84" s="6">
        <v>0.3</v>
      </c>
      <c r="M84" s="7">
        <f t="shared" si="2"/>
        <v>-362.97666418583441</v>
      </c>
      <c r="N84" s="7">
        <f t="shared" si="3"/>
        <v>-323.07150698360692</v>
      </c>
    </row>
    <row r="85" spans="1:14" ht="19.5" customHeight="1" x14ac:dyDescent="0.25">
      <c r="A85" s="1" t="s">
        <v>16</v>
      </c>
      <c r="B85" s="2" t="s">
        <v>13</v>
      </c>
      <c r="C85" s="2" t="s">
        <v>167</v>
      </c>
      <c r="D85" s="2" t="s">
        <v>168</v>
      </c>
      <c r="E85" s="11" t="s">
        <v>939</v>
      </c>
      <c r="F85" s="1"/>
      <c r="G85" s="4">
        <v>0.57742100456619905</v>
      </c>
      <c r="H85" s="4">
        <v>1.1135684046829899</v>
      </c>
      <c r="I85" s="4">
        <v>3.8484066254942197E-2</v>
      </c>
      <c r="J85" s="4">
        <v>0.75</v>
      </c>
      <c r="K85" s="4">
        <v>1.9700810359999501</v>
      </c>
      <c r="L85" s="6">
        <v>0.16198444073777399</v>
      </c>
      <c r="M85" s="7">
        <f t="shared" si="2"/>
        <v>-2541.7116601738198</v>
      </c>
      <c r="N85" s="7">
        <f t="shared" si="3"/>
        <v>-302.32306349639595</v>
      </c>
    </row>
    <row r="86" spans="1:14" ht="19.5" customHeight="1" x14ac:dyDescent="0.25">
      <c r="A86" s="1" t="s">
        <v>16</v>
      </c>
      <c r="B86" s="2" t="s">
        <v>13</v>
      </c>
      <c r="C86" s="2" t="s">
        <v>169</v>
      </c>
      <c r="D86" s="2" t="s">
        <v>170</v>
      </c>
      <c r="E86" s="11" t="s">
        <v>939</v>
      </c>
      <c r="F86" s="1"/>
      <c r="G86" s="4">
        <v>0.167009713574095</v>
      </c>
      <c r="H86" s="4">
        <v>2.7141925634281199</v>
      </c>
      <c r="I86" s="4">
        <v>5.8323560204900503E-2</v>
      </c>
      <c r="J86" s="4">
        <v>8.3519999999999997E-2</v>
      </c>
      <c r="K86" s="4">
        <v>15.7439139605971</v>
      </c>
      <c r="L86" s="6">
        <v>0.629756558423885</v>
      </c>
      <c r="M86" s="7">
        <f t="shared" si="2"/>
        <v>-2624.1616125663481</v>
      </c>
      <c r="N86" s="7">
        <f t="shared" si="3"/>
        <v>-130.52254975908136</v>
      </c>
    </row>
    <row r="87" spans="1:14" ht="19.5" customHeight="1" x14ac:dyDescent="0.25">
      <c r="A87" s="1" t="s">
        <v>16</v>
      </c>
      <c r="B87" s="2" t="s">
        <v>13</v>
      </c>
      <c r="C87" s="2" t="s">
        <v>171</v>
      </c>
      <c r="D87" s="2" t="s">
        <v>172</v>
      </c>
      <c r="E87" s="11" t="s">
        <v>939</v>
      </c>
      <c r="F87" s="1"/>
      <c r="G87" s="4">
        <v>0.12239726027396999</v>
      </c>
      <c r="H87" s="4">
        <v>187.19104374031201</v>
      </c>
      <c r="I87" s="4">
        <v>0.50527489060335495</v>
      </c>
      <c r="J87" s="4">
        <v>0.2442</v>
      </c>
      <c r="K87" s="4">
        <v>18.5552267927923</v>
      </c>
      <c r="L87" s="6">
        <v>7.8155183826416702E-2</v>
      </c>
      <c r="M87" s="7">
        <f t="shared" si="2"/>
        <v>55978.868431195871</v>
      </c>
      <c r="N87" s="7">
        <f t="shared" si="3"/>
        <v>130.22438861140552</v>
      </c>
    </row>
    <row r="88" spans="1:14" ht="19.5" customHeight="1" x14ac:dyDescent="0.25">
      <c r="A88" s="1" t="s">
        <v>16</v>
      </c>
      <c r="B88" s="2" t="s">
        <v>13</v>
      </c>
      <c r="C88" s="2" t="s">
        <v>173</v>
      </c>
      <c r="D88" s="2" t="s">
        <v>174</v>
      </c>
      <c r="E88" s="11" t="s">
        <v>939</v>
      </c>
      <c r="F88" s="1"/>
      <c r="G88" s="4">
        <v>36.653852558903701</v>
      </c>
      <c r="H88" s="4">
        <v>5.6094864594947197E-2</v>
      </c>
      <c r="I88" s="4">
        <v>2.8756547470309701E-3</v>
      </c>
      <c r="J88" s="5">
        <v>3.22</v>
      </c>
      <c r="K88" s="5">
        <v>13.4010377717967</v>
      </c>
      <c r="L88" s="6">
        <v>2.5900651301448598</v>
      </c>
      <c r="M88" s="7">
        <f t="shared" si="2"/>
        <v>-125158.04571912525</v>
      </c>
      <c r="N88" s="7">
        <f t="shared" si="3"/>
        <v>-25078.986326404138</v>
      </c>
    </row>
    <row r="89" spans="1:14" ht="19.5" customHeight="1" x14ac:dyDescent="0.25">
      <c r="A89" s="1" t="s">
        <v>16</v>
      </c>
      <c r="B89" s="2" t="s">
        <v>13</v>
      </c>
      <c r="C89" s="2" t="s">
        <v>175</v>
      </c>
      <c r="D89" s="2" t="s">
        <v>176</v>
      </c>
      <c r="E89" s="11" t="s">
        <v>939</v>
      </c>
      <c r="F89" s="1"/>
      <c r="G89" s="4">
        <v>0.23676383561643499</v>
      </c>
      <c r="H89" s="4">
        <v>0</v>
      </c>
      <c r="I89" s="4">
        <v>0</v>
      </c>
      <c r="J89" s="4">
        <v>0.216</v>
      </c>
      <c r="K89" s="4">
        <v>8.2557948352744699</v>
      </c>
      <c r="L89" s="6">
        <v>0.82555403764420199</v>
      </c>
      <c r="M89" s="7">
        <f t="shared" si="2"/>
        <v>-5430.9999999999982</v>
      </c>
      <c r="N89" s="7">
        <f t="shared" si="3"/>
        <v>-543.08326065573794</v>
      </c>
    </row>
    <row r="90" spans="1:14" ht="19.5" customHeight="1" x14ac:dyDescent="0.25">
      <c r="A90" s="1" t="s">
        <v>16</v>
      </c>
      <c r="B90" s="2" t="s">
        <v>13</v>
      </c>
      <c r="C90" s="2" t="s">
        <v>177</v>
      </c>
      <c r="D90" s="2" t="s">
        <v>178</v>
      </c>
      <c r="E90" s="11" t="s">
        <v>939</v>
      </c>
      <c r="F90" s="1"/>
      <c r="G90" s="4">
        <v>0.85965753424657498</v>
      </c>
      <c r="H90" s="4">
        <v>1.9147540983606599</v>
      </c>
      <c r="I90" s="4">
        <v>8.9754098360655801E-2</v>
      </c>
      <c r="J90" s="5">
        <v>0</v>
      </c>
      <c r="K90" s="5"/>
      <c r="M90" s="7">
        <f t="shared" si="2"/>
        <v>5013.0916144262383</v>
      </c>
      <c r="N90" s="7">
        <f t="shared" si="3"/>
        <v>234.98866942622956</v>
      </c>
    </row>
    <row r="91" spans="1:14" ht="19.5" customHeight="1" x14ac:dyDescent="0.25">
      <c r="A91" s="1" t="s">
        <v>16</v>
      </c>
      <c r="B91" s="2" t="s">
        <v>13</v>
      </c>
      <c r="C91" s="2" t="s">
        <v>123</v>
      </c>
      <c r="D91" s="2" t="s">
        <v>179</v>
      </c>
      <c r="E91" s="11" t="s">
        <v>939</v>
      </c>
      <c r="F91" s="1"/>
      <c r="G91" s="4">
        <v>0.157421735159812</v>
      </c>
      <c r="H91" s="4">
        <v>0.92295162638197203</v>
      </c>
      <c r="I91" s="4">
        <v>8.8699866403919705E-2</v>
      </c>
      <c r="J91" s="4">
        <v>0.48577240437158498</v>
      </c>
      <c r="K91" s="4">
        <v>1.20143175732187</v>
      </c>
      <c r="L91" s="6">
        <v>0.5</v>
      </c>
      <c r="M91" s="7">
        <f t="shared" si="2"/>
        <v>-1334.9595441180049</v>
      </c>
      <c r="N91" s="7">
        <f t="shared" si="3"/>
        <v>-697.19847394556621</v>
      </c>
    </row>
    <row r="92" spans="1:14" ht="19.5" customHeight="1" x14ac:dyDescent="0.25">
      <c r="A92" s="1" t="s">
        <v>16</v>
      </c>
      <c r="B92" s="2" t="s">
        <v>13</v>
      </c>
      <c r="C92" s="2" t="s">
        <v>180</v>
      </c>
      <c r="D92" s="2" t="s">
        <v>181</v>
      </c>
      <c r="E92" s="11" t="s">
        <v>939</v>
      </c>
      <c r="F92" s="1"/>
      <c r="G92" s="4">
        <v>19.388136986300999</v>
      </c>
      <c r="H92" s="4">
        <v>1.01146423288016</v>
      </c>
      <c r="I92" s="4">
        <v>0.31563821163269701</v>
      </c>
      <c r="J92" s="4">
        <v>0</v>
      </c>
      <c r="K92" s="4"/>
      <c r="M92" s="7">
        <f t="shared" si="2"/>
        <v>59724.671459123427</v>
      </c>
      <c r="N92" s="7">
        <f t="shared" si="3"/>
        <v>18637.721312229183</v>
      </c>
    </row>
    <row r="93" spans="1:14" ht="19.5" customHeight="1" x14ac:dyDescent="0.25">
      <c r="A93" s="1" t="s">
        <v>16</v>
      </c>
      <c r="B93" s="2" t="s">
        <v>13</v>
      </c>
      <c r="C93" s="2" t="s">
        <v>182</v>
      </c>
      <c r="D93" s="2" t="s">
        <v>183</v>
      </c>
      <c r="E93" s="11" t="s">
        <v>939</v>
      </c>
      <c r="F93" s="1"/>
      <c r="G93" s="4">
        <v>4.05999452054784</v>
      </c>
      <c r="H93" s="4">
        <v>25.0680056316255</v>
      </c>
      <c r="I93" s="4">
        <v>0.121893297904724</v>
      </c>
      <c r="J93" s="4">
        <v>4.0659999999999998</v>
      </c>
      <c r="K93" s="4">
        <v>25.0933378784848</v>
      </c>
      <c r="L93" s="6">
        <v>0.14607690322788699</v>
      </c>
      <c r="M93" s="7">
        <f t="shared" si="2"/>
        <v>-772.19049518509212</v>
      </c>
      <c r="N93" s="7">
        <f t="shared" si="3"/>
        <v>-301.7009913694925</v>
      </c>
    </row>
    <row r="94" spans="1:14" ht="19.5" customHeight="1" x14ac:dyDescent="0.25">
      <c r="A94" s="1" t="s">
        <v>184</v>
      </c>
      <c r="B94" s="2" t="s">
        <v>6</v>
      </c>
      <c r="C94" s="2" t="s">
        <v>185</v>
      </c>
      <c r="D94" s="2" t="s">
        <v>186</v>
      </c>
      <c r="E94" s="11" t="s">
        <v>939</v>
      </c>
      <c r="F94" s="1"/>
      <c r="G94" s="4">
        <v>0.25816164383561602</v>
      </c>
      <c r="H94" s="4">
        <v>15.555920766680099</v>
      </c>
      <c r="I94" s="4">
        <v>0.48528451487241298</v>
      </c>
      <c r="J94" s="4">
        <v>0.42</v>
      </c>
      <c r="K94" s="4">
        <v>10.249873118450701</v>
      </c>
      <c r="L94" s="6">
        <v>0.59562624393833896</v>
      </c>
      <c r="M94" s="7">
        <f t="shared" si="2"/>
        <v>-880.1809508304051</v>
      </c>
      <c r="N94" s="7">
        <f t="shared" si="3"/>
        <v>-380.33310940415788</v>
      </c>
    </row>
    <row r="95" spans="1:14" ht="19.5" customHeight="1" x14ac:dyDescent="0.25">
      <c r="A95" s="1" t="s">
        <v>184</v>
      </c>
      <c r="B95" s="2" t="s">
        <v>6</v>
      </c>
      <c r="C95" s="2" t="s">
        <v>187</v>
      </c>
      <c r="D95" s="2" t="s">
        <v>188</v>
      </c>
      <c r="E95" s="11" t="s">
        <v>939</v>
      </c>
      <c r="F95" s="1"/>
      <c r="G95" s="4">
        <v>0.445956164383562</v>
      </c>
      <c r="H95" s="4">
        <v>21.458154274178501</v>
      </c>
      <c r="I95" s="4">
        <v>0.44945129090781999</v>
      </c>
      <c r="J95" s="4">
        <v>0.98</v>
      </c>
      <c r="K95" s="4">
        <v>8.5119233506078693</v>
      </c>
      <c r="L95" s="6">
        <v>0.5</v>
      </c>
      <c r="M95" s="7">
        <f t="shared" si="2"/>
        <v>3739.0684002331668</v>
      </c>
      <c r="N95" s="7">
        <f t="shared" si="3"/>
        <v>-881.8858339475405</v>
      </c>
    </row>
    <row r="96" spans="1:14" ht="19.5" customHeight="1" x14ac:dyDescent="0.25">
      <c r="A96" s="1" t="s">
        <v>184</v>
      </c>
      <c r="B96" s="2" t="s">
        <v>6</v>
      </c>
      <c r="C96" s="2" t="s">
        <v>189</v>
      </c>
      <c r="D96" s="2" t="s">
        <v>190</v>
      </c>
      <c r="E96" s="11" t="s">
        <v>939</v>
      </c>
      <c r="F96" s="1"/>
      <c r="G96" s="4">
        <v>0.66931780821917797</v>
      </c>
      <c r="H96" s="4">
        <v>37.139043119319297</v>
      </c>
      <c r="I96" s="4">
        <v>0.76701859915575299</v>
      </c>
      <c r="J96" s="4">
        <v>1</v>
      </c>
      <c r="K96" s="4">
        <v>9.8426301369862994</v>
      </c>
      <c r="L96" s="6">
        <v>0.5</v>
      </c>
      <c r="M96" s="7">
        <f t="shared" si="2"/>
        <v>45729.670593086506</v>
      </c>
      <c r="N96" s="7">
        <f t="shared" si="3"/>
        <v>40.747179651364775</v>
      </c>
    </row>
    <row r="97" spans="1:14" ht="19.5" customHeight="1" x14ac:dyDescent="0.25">
      <c r="A97" s="1" t="s">
        <v>184</v>
      </c>
      <c r="B97" s="2" t="s">
        <v>6</v>
      </c>
      <c r="C97" s="2" t="s">
        <v>191</v>
      </c>
      <c r="D97" s="2" t="s">
        <v>192</v>
      </c>
      <c r="E97" s="11" t="s">
        <v>939</v>
      </c>
      <c r="F97" s="1"/>
      <c r="G97" s="4">
        <v>13.724273972602701</v>
      </c>
      <c r="H97" s="4">
        <v>20.556039191900499</v>
      </c>
      <c r="I97" s="4">
        <v>2.0111943875491298</v>
      </c>
      <c r="J97" s="4">
        <v>35</v>
      </c>
      <c r="K97" s="4">
        <v>4.5942857142857196</v>
      </c>
      <c r="L97" s="6">
        <v>0.88862805756223195</v>
      </c>
      <c r="M97" s="7">
        <f t="shared" si="2"/>
        <v>369477.33045800694</v>
      </c>
      <c r="N97" s="7">
        <f t="shared" si="3"/>
        <v>-10658.848536197145</v>
      </c>
    </row>
    <row r="98" spans="1:14" ht="19.5" customHeight="1" x14ac:dyDescent="0.25">
      <c r="A98" s="1" t="s">
        <v>184</v>
      </c>
      <c r="B98" s="2" t="s">
        <v>6</v>
      </c>
      <c r="C98" s="2" t="s">
        <v>193</v>
      </c>
      <c r="D98" s="2" t="s">
        <v>194</v>
      </c>
      <c r="E98" s="11" t="s">
        <v>939</v>
      </c>
      <c r="F98" s="1"/>
      <c r="G98" s="4">
        <v>0.28286301369862998</v>
      </c>
      <c r="H98" s="4">
        <v>5.68898181470305</v>
      </c>
      <c r="I98" s="4">
        <v>1.40702121882614</v>
      </c>
      <c r="J98" s="4">
        <v>0.7</v>
      </c>
      <c r="K98" s="4">
        <v>10.026863184455101</v>
      </c>
      <c r="L98" s="6">
        <v>0.900284610780823</v>
      </c>
      <c r="M98" s="7">
        <f t="shared" si="2"/>
        <v>-16475.266517316319</v>
      </c>
      <c r="N98" s="7">
        <f t="shared" si="3"/>
        <v>-707.19415397134185</v>
      </c>
    </row>
    <row r="99" spans="1:14" ht="19.5" customHeight="1" x14ac:dyDescent="0.25">
      <c r="A99" s="1" t="s">
        <v>184</v>
      </c>
      <c r="B99" s="2" t="s">
        <v>6</v>
      </c>
      <c r="C99" s="2" t="s">
        <v>195</v>
      </c>
      <c r="D99" s="2" t="s">
        <v>196</v>
      </c>
      <c r="E99" s="11" t="s">
        <v>939</v>
      </c>
      <c r="F99" s="1"/>
      <c r="G99" s="4">
        <v>0.45041095890410998</v>
      </c>
      <c r="H99" s="4">
        <v>16.194202880486099</v>
      </c>
      <c r="I99" s="4">
        <v>0.59206949762673999</v>
      </c>
      <c r="J99" s="4">
        <v>0.8</v>
      </c>
      <c r="K99" s="4">
        <v>10.9975272333843</v>
      </c>
      <c r="L99" s="6">
        <v>0.5</v>
      </c>
      <c r="M99" s="7">
        <f t="shared" si="2"/>
        <v>-4580.4471322875188</v>
      </c>
      <c r="N99" s="7">
        <f t="shared" si="3"/>
        <v>-406.05053518032724</v>
      </c>
    </row>
    <row r="100" spans="1:14" ht="19.5" customHeight="1" x14ac:dyDescent="0.25">
      <c r="A100" s="1" t="s">
        <v>184</v>
      </c>
      <c r="B100" s="2" t="s">
        <v>6</v>
      </c>
      <c r="C100" s="2" t="s">
        <v>197</v>
      </c>
      <c r="D100" s="2" t="s">
        <v>198</v>
      </c>
      <c r="E100" s="11" t="s">
        <v>939</v>
      </c>
      <c r="F100" s="1"/>
      <c r="G100" s="4">
        <v>0.32832876712328801</v>
      </c>
      <c r="H100" s="4">
        <v>14.445902824895899</v>
      </c>
      <c r="I100" s="4">
        <v>1.36132624692669</v>
      </c>
      <c r="J100" s="4">
        <v>0.75</v>
      </c>
      <c r="K100" s="4">
        <v>11.992208219178099</v>
      </c>
      <c r="L100" s="6">
        <v>0.5</v>
      </c>
      <c r="M100" s="7">
        <f t="shared" si="2"/>
        <v>-12947.134525595609</v>
      </c>
      <c r="N100" s="7">
        <f t="shared" si="3"/>
        <v>219.16631953006058</v>
      </c>
    </row>
    <row r="101" spans="1:14" ht="19.5" customHeight="1" x14ac:dyDescent="0.25">
      <c r="A101" s="1" t="s">
        <v>184</v>
      </c>
      <c r="B101" s="2" t="s">
        <v>6</v>
      </c>
      <c r="C101" s="2" t="s">
        <v>199</v>
      </c>
      <c r="D101" s="2" t="s">
        <v>200</v>
      </c>
      <c r="E101" s="11" t="s">
        <v>939</v>
      </c>
      <c r="F101" s="1"/>
      <c r="G101" s="4">
        <v>1.1846027397260299</v>
      </c>
      <c r="H101" s="4">
        <v>28.513743792459401</v>
      </c>
      <c r="I101" s="4">
        <v>1.0041041110114399</v>
      </c>
      <c r="J101" s="4">
        <v>3.08</v>
      </c>
      <c r="K101" s="4">
        <v>13.3376792576216</v>
      </c>
      <c r="L101" s="6">
        <v>0.5</v>
      </c>
      <c r="M101" s="7">
        <f t="shared" si="2"/>
        <v>-22240.48543274614</v>
      </c>
      <c r="N101" s="7">
        <f t="shared" si="3"/>
        <v>-1067.5769556284019</v>
      </c>
    </row>
    <row r="102" spans="1:14" ht="19.5" customHeight="1" x14ac:dyDescent="0.25">
      <c r="A102" s="1" t="s">
        <v>184</v>
      </c>
      <c r="B102" s="2" t="s">
        <v>6</v>
      </c>
      <c r="C102" s="2" t="s">
        <v>201</v>
      </c>
      <c r="D102" s="2" t="s">
        <v>202</v>
      </c>
      <c r="E102" s="11" t="s">
        <v>939</v>
      </c>
      <c r="F102" s="1"/>
      <c r="G102" s="4">
        <v>4.5613698630136996</v>
      </c>
      <c r="H102" s="4">
        <v>14.496274329477799</v>
      </c>
      <c r="I102" s="4">
        <v>1.6778950687729</v>
      </c>
      <c r="J102" s="4">
        <v>9</v>
      </c>
      <c r="K102" s="4">
        <v>8</v>
      </c>
      <c r="L102" s="6">
        <v>0.5</v>
      </c>
      <c r="M102" s="7">
        <f t="shared" si="2"/>
        <v>-17899.155537704468</v>
      </c>
      <c r="N102" s="7">
        <f t="shared" si="3"/>
        <v>9604.1734600000127</v>
      </c>
    </row>
    <row r="103" spans="1:14" ht="19.5" customHeight="1" x14ac:dyDescent="0.25">
      <c r="A103" s="1" t="s">
        <v>184</v>
      </c>
      <c r="B103" s="2" t="s">
        <v>6</v>
      </c>
      <c r="C103" s="2" t="s">
        <v>203</v>
      </c>
      <c r="D103" s="2" t="s">
        <v>204</v>
      </c>
      <c r="E103" s="11" t="s">
        <v>939</v>
      </c>
      <c r="F103" s="1"/>
      <c r="G103" s="4">
        <v>5.5717260273972604</v>
      </c>
      <c r="H103" s="4">
        <v>17.7783276764101</v>
      </c>
      <c r="I103" s="4">
        <v>1.0444913557333799</v>
      </c>
      <c r="J103" s="4">
        <v>12</v>
      </c>
      <c r="K103" s="4">
        <v>8</v>
      </c>
      <c r="L103" s="6">
        <v>0.5</v>
      </c>
      <c r="M103" s="7">
        <f t="shared" si="2"/>
        <v>9307.1431552563699</v>
      </c>
      <c r="N103" s="7">
        <f t="shared" si="3"/>
        <v>-549.35911134433536</v>
      </c>
    </row>
    <row r="104" spans="1:14" ht="19.5" customHeight="1" x14ac:dyDescent="0.25">
      <c r="A104" s="1" t="s">
        <v>184</v>
      </c>
      <c r="B104" s="2" t="s">
        <v>6</v>
      </c>
      <c r="C104" s="2" t="s">
        <v>205</v>
      </c>
      <c r="D104" s="2" t="s">
        <v>206</v>
      </c>
      <c r="E104" s="11" t="s">
        <v>939</v>
      </c>
      <c r="F104" s="1"/>
      <c r="G104" s="4">
        <v>7.2761095890411003</v>
      </c>
      <c r="H104" s="4">
        <v>16.8396526977122</v>
      </c>
      <c r="I104" s="4">
        <v>0.98157620133786305</v>
      </c>
      <c r="J104" s="4">
        <v>10</v>
      </c>
      <c r="K104" s="4">
        <v>13.7186707905785</v>
      </c>
      <c r="L104" s="6">
        <v>0.5</v>
      </c>
      <c r="M104" s="7">
        <f t="shared" si="2"/>
        <v>-44646.537379815112</v>
      </c>
      <c r="N104" s="7">
        <f t="shared" si="3"/>
        <v>6523.7601046448108</v>
      </c>
    </row>
    <row r="105" spans="1:14" ht="19.5" customHeight="1" x14ac:dyDescent="0.25">
      <c r="A105" s="1" t="s">
        <v>184</v>
      </c>
      <c r="B105" s="2" t="s">
        <v>6</v>
      </c>
      <c r="C105" s="2" t="s">
        <v>207</v>
      </c>
      <c r="D105" s="2" t="s">
        <v>208</v>
      </c>
      <c r="E105" s="11" t="s">
        <v>939</v>
      </c>
      <c r="F105" s="1"/>
      <c r="G105" s="4">
        <v>0.61315890410958895</v>
      </c>
      <c r="H105" s="4">
        <v>6.2020591868106898</v>
      </c>
      <c r="I105" s="4">
        <v>2.08263345332323</v>
      </c>
      <c r="J105" s="4">
        <v>1.75</v>
      </c>
      <c r="K105" s="4">
        <v>6.3801509039236803</v>
      </c>
      <c r="L105" s="6">
        <v>0.76322026098928897</v>
      </c>
      <c r="M105" s="7">
        <f t="shared" si="2"/>
        <v>-22422.680488130904</v>
      </c>
      <c r="N105" s="7">
        <f t="shared" si="3"/>
        <v>-178.62273609424284</v>
      </c>
    </row>
    <row r="106" spans="1:14" ht="19.5" customHeight="1" x14ac:dyDescent="0.25">
      <c r="A106" s="1" t="s">
        <v>184</v>
      </c>
      <c r="B106" s="2" t="s">
        <v>6</v>
      </c>
      <c r="C106" s="2" t="s">
        <v>209</v>
      </c>
      <c r="D106" s="2" t="s">
        <v>210</v>
      </c>
      <c r="E106" s="11" t="s">
        <v>939</v>
      </c>
      <c r="F106" s="1"/>
      <c r="G106" s="4">
        <v>0.271961643835616</v>
      </c>
      <c r="H106" s="4">
        <v>18.8192923490111</v>
      </c>
      <c r="I106" s="4">
        <v>2.2392280926701398</v>
      </c>
      <c r="J106" s="4">
        <v>0.45</v>
      </c>
      <c r="K106" s="4">
        <v>13.449205835734301</v>
      </c>
      <c r="L106" s="6">
        <v>0.55591782504599896</v>
      </c>
      <c r="M106" s="7">
        <f t="shared" si="2"/>
        <v>-2844.6046409850419</v>
      </c>
      <c r="N106" s="7">
        <f t="shared" si="3"/>
        <v>1092.8112859661237</v>
      </c>
    </row>
    <row r="107" spans="1:14" ht="19.5" customHeight="1" x14ac:dyDescent="0.25">
      <c r="A107" s="1" t="s">
        <v>184</v>
      </c>
      <c r="B107" s="2" t="s">
        <v>6</v>
      </c>
      <c r="C107" s="2" t="s">
        <v>211</v>
      </c>
      <c r="D107" s="2" t="s">
        <v>212</v>
      </c>
      <c r="E107" s="11" t="s">
        <v>939</v>
      </c>
      <c r="F107" s="1"/>
      <c r="G107" s="4">
        <v>0.51202739726027402</v>
      </c>
      <c r="H107" s="4">
        <v>19.347234660989599</v>
      </c>
      <c r="I107" s="4">
        <v>0.57912553832694902</v>
      </c>
      <c r="J107" s="4">
        <v>0.85</v>
      </c>
      <c r="K107" s="4">
        <v>12.5157623000302</v>
      </c>
      <c r="L107" s="6">
        <v>0.5</v>
      </c>
      <c r="M107" s="7">
        <f t="shared" si="2"/>
        <v>-2229.6049776566397</v>
      </c>
      <c r="N107" s="7">
        <f t="shared" si="3"/>
        <v>-391.26875161748609</v>
      </c>
    </row>
    <row r="108" spans="1:14" ht="19.5" customHeight="1" x14ac:dyDescent="0.25">
      <c r="A108" s="1" t="s">
        <v>184</v>
      </c>
      <c r="B108" s="2" t="s">
        <v>6</v>
      </c>
      <c r="C108" s="2" t="s">
        <v>213</v>
      </c>
      <c r="D108" s="2" t="s">
        <v>214</v>
      </c>
      <c r="E108" s="11" t="s">
        <v>939</v>
      </c>
      <c r="F108" s="1"/>
      <c r="G108" s="4">
        <v>2.2807397260274</v>
      </c>
      <c r="H108" s="4">
        <v>11.5076016622073</v>
      </c>
      <c r="I108" s="4">
        <v>0.56008455907861499</v>
      </c>
      <c r="J108" s="4">
        <v>4</v>
      </c>
      <c r="K108" s="4">
        <v>9.60246575342466</v>
      </c>
      <c r="L108" s="6">
        <v>0.5</v>
      </c>
      <c r="M108" s="7">
        <f t="shared" si="2"/>
        <v>-37046.248948524473</v>
      </c>
      <c r="N108" s="7">
        <f t="shared" si="3"/>
        <v>-2200.7000208743139</v>
      </c>
    </row>
    <row r="109" spans="1:14" ht="19.5" customHeight="1" x14ac:dyDescent="0.25">
      <c r="A109" s="1" t="s">
        <v>184</v>
      </c>
      <c r="B109" s="2" t="s">
        <v>6</v>
      </c>
      <c r="C109" s="2" t="s">
        <v>215</v>
      </c>
      <c r="D109" s="2" t="s">
        <v>216</v>
      </c>
      <c r="E109" s="11" t="s">
        <v>939</v>
      </c>
      <c r="F109" s="1"/>
      <c r="G109" s="4">
        <v>5.3104657534246602</v>
      </c>
      <c r="H109" s="4">
        <v>10.765079457575499</v>
      </c>
      <c r="I109" s="4">
        <v>1.2484086572801401</v>
      </c>
      <c r="J109" s="4">
        <v>12</v>
      </c>
      <c r="K109" s="4">
        <v>8</v>
      </c>
      <c r="L109" s="6">
        <v>0.5</v>
      </c>
      <c r="M109" s="7">
        <f t="shared" si="2"/>
        <v>-118266.44741425051</v>
      </c>
      <c r="N109" s="7">
        <f t="shared" si="3"/>
        <v>1917.580269825198</v>
      </c>
    </row>
    <row r="110" spans="1:14" ht="19.5" customHeight="1" x14ac:dyDescent="0.25">
      <c r="A110" s="1" t="s">
        <v>184</v>
      </c>
      <c r="B110" s="2" t="s">
        <v>6</v>
      </c>
      <c r="C110" s="2" t="s">
        <v>217</v>
      </c>
      <c r="D110" s="2" t="s">
        <v>218</v>
      </c>
      <c r="E110" s="11" t="s">
        <v>939</v>
      </c>
      <c r="F110" s="1"/>
      <c r="G110" s="4">
        <v>1.63227397260274</v>
      </c>
      <c r="H110" s="4">
        <v>33.119178935562601</v>
      </c>
      <c r="I110" s="4">
        <v>1.1308488784597399</v>
      </c>
      <c r="J110" s="4">
        <v>2.375</v>
      </c>
      <c r="K110" s="4">
        <v>24.6062349843458</v>
      </c>
      <c r="L110" s="6">
        <v>0.5</v>
      </c>
      <c r="M110" s="7">
        <f t="shared" si="2"/>
        <v>-13340.266427486104</v>
      </c>
      <c r="N110" s="7">
        <f t="shared" si="3"/>
        <v>2005.0602362841596</v>
      </c>
    </row>
    <row r="111" spans="1:14" ht="19.5" customHeight="1" x14ac:dyDescent="0.25">
      <c r="A111" s="1" t="s">
        <v>184</v>
      </c>
      <c r="B111" s="2" t="s">
        <v>6</v>
      </c>
      <c r="C111" s="2" t="s">
        <v>219</v>
      </c>
      <c r="D111" s="2" t="s">
        <v>220</v>
      </c>
      <c r="E111" s="11" t="s">
        <v>939</v>
      </c>
      <c r="F111" s="1"/>
      <c r="G111" s="4">
        <v>1.5288219178082201</v>
      </c>
      <c r="H111" s="4">
        <v>19.344858886308199</v>
      </c>
      <c r="I111" s="4">
        <v>1.3582502727735799</v>
      </c>
      <c r="J111" s="4">
        <v>4</v>
      </c>
      <c r="K111" s="4">
        <v>11.030771315866</v>
      </c>
      <c r="L111" s="6">
        <v>0.5</v>
      </c>
      <c r="M111" s="7">
        <f t="shared" si="2"/>
        <v>-44307.540863519986</v>
      </c>
      <c r="N111" s="7">
        <f t="shared" si="3"/>
        <v>233.05473882621914</v>
      </c>
    </row>
    <row r="112" spans="1:14" ht="19.5" customHeight="1" x14ac:dyDescent="0.25">
      <c r="A112" s="1" t="s">
        <v>184</v>
      </c>
      <c r="B112" s="2" t="s">
        <v>6</v>
      </c>
      <c r="C112" s="2" t="s">
        <v>221</v>
      </c>
      <c r="D112" s="2" t="s">
        <v>222</v>
      </c>
      <c r="E112" s="11" t="s">
        <v>939</v>
      </c>
      <c r="F112" s="1"/>
      <c r="G112" s="4">
        <v>0.73950684931506805</v>
      </c>
      <c r="H112" s="4">
        <v>9.9786075554465103</v>
      </c>
      <c r="I112" s="4">
        <v>0.73886782078316704</v>
      </c>
      <c r="J112" s="4">
        <v>2</v>
      </c>
      <c r="K112" s="4">
        <v>9.2121986301369905</v>
      </c>
      <c r="L112" s="6">
        <v>0.5</v>
      </c>
      <c r="M112" s="7">
        <f t="shared" si="2"/>
        <v>-33638.662850601111</v>
      </c>
      <c r="N112" s="7">
        <f t="shared" si="3"/>
        <v>-1381.4726729617487</v>
      </c>
    </row>
    <row r="113" spans="1:14" ht="19.5" customHeight="1" x14ac:dyDescent="0.25">
      <c r="A113" s="1" t="s">
        <v>184</v>
      </c>
      <c r="B113" s="2" t="s">
        <v>6</v>
      </c>
      <c r="C113" s="2" t="s">
        <v>223</v>
      </c>
      <c r="D113" s="2" t="s">
        <v>224</v>
      </c>
      <c r="E113" s="11" t="s">
        <v>939</v>
      </c>
      <c r="F113" s="1"/>
      <c r="G113" s="4">
        <v>0.45783561643835602</v>
      </c>
      <c r="H113" s="4">
        <v>16.551684813478101</v>
      </c>
      <c r="I113" s="4">
        <v>1.7658878203650401</v>
      </c>
      <c r="J113" s="4">
        <v>0.84799999999999998</v>
      </c>
      <c r="K113" s="4">
        <v>12.5722846534995</v>
      </c>
      <c r="L113" s="6">
        <v>0.5</v>
      </c>
      <c r="M113" s="7">
        <f t="shared" si="2"/>
        <v>-9390.5169690558942</v>
      </c>
      <c r="N113" s="7">
        <f t="shared" si="3"/>
        <v>1170.9762139890674</v>
      </c>
    </row>
    <row r="114" spans="1:14" ht="19.5" customHeight="1" x14ac:dyDescent="0.25">
      <c r="A114" s="1" t="s">
        <v>184</v>
      </c>
      <c r="B114" s="2" t="s">
        <v>6</v>
      </c>
      <c r="C114" s="2" t="s">
        <v>225</v>
      </c>
      <c r="D114" s="2" t="s">
        <v>226</v>
      </c>
      <c r="E114" s="11" t="s">
        <v>939</v>
      </c>
      <c r="F114" s="1"/>
      <c r="G114" s="4">
        <v>0.367043835616438</v>
      </c>
      <c r="H114" s="4">
        <v>22.335873847259901</v>
      </c>
      <c r="I114" s="4">
        <v>0.87382499140483605</v>
      </c>
      <c r="J114" s="4">
        <v>1</v>
      </c>
      <c r="K114" s="4">
        <v>10.4128294673109</v>
      </c>
      <c r="L114" s="6">
        <v>0.5</v>
      </c>
      <c r="M114" s="7">
        <f t="shared" si="2"/>
        <v>-6744.6504527475645</v>
      </c>
      <c r="N114" s="7">
        <f t="shared" si="3"/>
        <v>-545.97121708633949</v>
      </c>
    </row>
    <row r="115" spans="1:14" ht="19.5" customHeight="1" x14ac:dyDescent="0.25">
      <c r="A115" s="1" t="s">
        <v>184</v>
      </c>
      <c r="B115" s="2" t="s">
        <v>6</v>
      </c>
      <c r="C115" s="2" t="s">
        <v>227</v>
      </c>
      <c r="D115" s="2" t="s">
        <v>228</v>
      </c>
      <c r="E115" s="11" t="s">
        <v>939</v>
      </c>
      <c r="F115" s="1"/>
      <c r="G115" s="4">
        <v>0.179369863013699</v>
      </c>
      <c r="H115" s="4">
        <v>21.153120020766199</v>
      </c>
      <c r="I115" s="4">
        <v>0.51351444911572597</v>
      </c>
      <c r="J115" s="4">
        <v>0.5</v>
      </c>
      <c r="K115" s="4">
        <v>9.3816301369863009</v>
      </c>
      <c r="L115" s="6">
        <v>0.50032602928728498</v>
      </c>
      <c r="M115" s="7">
        <f t="shared" si="2"/>
        <v>-2730.5967978141807</v>
      </c>
      <c r="N115" s="7">
        <f t="shared" si="3"/>
        <v>-481.36293491087787</v>
      </c>
    </row>
    <row r="116" spans="1:14" ht="19.5" customHeight="1" x14ac:dyDescent="0.25">
      <c r="A116" s="1" t="s">
        <v>184</v>
      </c>
      <c r="B116" s="2" t="s">
        <v>6</v>
      </c>
      <c r="C116" s="2" t="s">
        <v>229</v>
      </c>
      <c r="D116" s="2" t="s">
        <v>230</v>
      </c>
      <c r="E116" s="11" t="s">
        <v>939</v>
      </c>
      <c r="F116" s="1"/>
      <c r="G116" s="4">
        <v>0.16684931506849299</v>
      </c>
      <c r="H116" s="4">
        <v>13.935220328945601</v>
      </c>
      <c r="I116" s="4">
        <v>0.129693935233788</v>
      </c>
      <c r="J116" s="4">
        <v>0.6</v>
      </c>
      <c r="K116" s="4">
        <v>13.239061117762599</v>
      </c>
      <c r="L116" s="6">
        <v>0.5</v>
      </c>
      <c r="M116" s="7">
        <f t="shared" si="2"/>
        <v>-17111.036350622264</v>
      </c>
      <c r="N116" s="7">
        <f t="shared" si="3"/>
        <v>-847.76407868852459</v>
      </c>
    </row>
    <row r="117" spans="1:14" ht="19.5" customHeight="1" x14ac:dyDescent="0.25">
      <c r="A117" s="1" t="s">
        <v>184</v>
      </c>
      <c r="B117" s="2" t="s">
        <v>6</v>
      </c>
      <c r="C117" s="2" t="s">
        <v>231</v>
      </c>
      <c r="D117" s="2" t="s">
        <v>232</v>
      </c>
      <c r="E117" s="11" t="s">
        <v>939</v>
      </c>
      <c r="F117" s="1"/>
      <c r="G117" s="4">
        <v>0.22916986301369899</v>
      </c>
      <c r="H117" s="4">
        <v>16.6801903053627</v>
      </c>
      <c r="I117" s="4">
        <v>0.37066296721435599</v>
      </c>
      <c r="J117" s="4">
        <v>0.42699999999999999</v>
      </c>
      <c r="K117" s="4">
        <v>12.4862985661183</v>
      </c>
      <c r="L117" s="6">
        <v>0.58586187996511296</v>
      </c>
      <c r="M117" s="7">
        <f t="shared" si="2"/>
        <v>-4595.910115882627</v>
      </c>
      <c r="N117" s="7">
        <f t="shared" si="3"/>
        <v>-503.18206704775093</v>
      </c>
    </row>
    <row r="118" spans="1:14" ht="19.5" customHeight="1" x14ac:dyDescent="0.25">
      <c r="A118" s="1" t="s">
        <v>184</v>
      </c>
      <c r="B118" s="2" t="s">
        <v>6</v>
      </c>
      <c r="C118" s="2" t="s">
        <v>233</v>
      </c>
      <c r="D118" s="2" t="s">
        <v>234</v>
      </c>
      <c r="E118" s="11" t="s">
        <v>939</v>
      </c>
      <c r="F118" s="1"/>
      <c r="G118" s="4">
        <v>0.52689589041095897</v>
      </c>
      <c r="H118" s="4">
        <v>16.3158230934519</v>
      </c>
      <c r="I118" s="4">
        <v>1.01279715957922</v>
      </c>
      <c r="J118" s="4">
        <v>1.7</v>
      </c>
      <c r="K118" s="4">
        <v>8</v>
      </c>
      <c r="L118" s="6">
        <v>0.5</v>
      </c>
      <c r="M118" s="7">
        <f t="shared" si="2"/>
        <v>-15237.728109539878</v>
      </c>
      <c r="N118" s="7">
        <f t="shared" si="3"/>
        <v>-963.497438989079</v>
      </c>
    </row>
    <row r="119" spans="1:14" ht="19.5" customHeight="1" x14ac:dyDescent="0.25">
      <c r="A119" s="1" t="s">
        <v>184</v>
      </c>
      <c r="B119" s="2" t="s">
        <v>6</v>
      </c>
      <c r="C119" s="2" t="s">
        <v>235</v>
      </c>
      <c r="D119" s="2" t="s">
        <v>236</v>
      </c>
      <c r="E119" s="11" t="s">
        <v>939</v>
      </c>
      <c r="F119" s="1"/>
      <c r="G119" s="4">
        <v>0.75610958904109604</v>
      </c>
      <c r="H119" s="4">
        <v>16.079795320560599</v>
      </c>
      <c r="I119" s="4">
        <v>1.23861681986142</v>
      </c>
      <c r="J119" s="4">
        <v>1.35</v>
      </c>
      <c r="K119" s="4">
        <v>10.243494701955299</v>
      </c>
      <c r="L119" s="6">
        <v>0.5</v>
      </c>
      <c r="M119" s="7">
        <f t="shared" si="2"/>
        <v>-5088.0051695874081</v>
      </c>
      <c r="N119" s="7">
        <f t="shared" si="3"/>
        <v>796.50547322403997</v>
      </c>
    </row>
    <row r="120" spans="1:14" ht="19.5" customHeight="1" x14ac:dyDescent="0.25">
      <c r="A120" s="1" t="s">
        <v>184</v>
      </c>
      <c r="B120" s="2" t="s">
        <v>13</v>
      </c>
      <c r="C120" s="2" t="s">
        <v>237</v>
      </c>
      <c r="D120" s="2" t="s">
        <v>238</v>
      </c>
      <c r="E120" s="11" t="s">
        <v>939</v>
      </c>
      <c r="F120" s="1"/>
      <c r="G120" s="4">
        <v>0.10653260273972601</v>
      </c>
      <c r="H120" s="4">
        <v>319.14883716132601</v>
      </c>
      <c r="I120" s="4">
        <v>3.04035302791578</v>
      </c>
      <c r="J120" s="4">
        <v>0.3</v>
      </c>
      <c r="K120" s="4">
        <v>98.51</v>
      </c>
      <c r="L120" s="6">
        <v>0.83</v>
      </c>
      <c r="M120" s="7">
        <f t="shared" si="2"/>
        <v>13542.863068765162</v>
      </c>
      <c r="N120" s="7">
        <f t="shared" si="3"/>
        <v>228.10245855737554</v>
      </c>
    </row>
    <row r="121" spans="1:14" ht="19.5" customHeight="1" x14ac:dyDescent="0.25">
      <c r="A121" s="1" t="s">
        <v>184</v>
      </c>
      <c r="B121" s="2" t="s">
        <v>13</v>
      </c>
      <c r="C121" s="2" t="s">
        <v>239</v>
      </c>
      <c r="D121" s="2" t="s">
        <v>240</v>
      </c>
      <c r="E121" s="11" t="s">
        <v>939</v>
      </c>
      <c r="F121" s="1"/>
      <c r="G121" s="4">
        <v>0.97583013698630205</v>
      </c>
      <c r="H121" s="4">
        <v>16.079869555920101</v>
      </c>
      <c r="I121" s="4">
        <v>0.29751556061779999</v>
      </c>
      <c r="J121" s="4">
        <v>0.9</v>
      </c>
      <c r="K121" s="4">
        <v>8</v>
      </c>
      <c r="L121" s="6">
        <v>0.5</v>
      </c>
      <c r="M121" s="7">
        <f t="shared" si="2"/>
        <v>25860.523977376964</v>
      </c>
      <c r="N121" s="7">
        <f t="shared" si="3"/>
        <v>-486.30085811387914</v>
      </c>
    </row>
    <row r="122" spans="1:14" ht="19.5" customHeight="1" x14ac:dyDescent="0.25">
      <c r="A122" s="1" t="s">
        <v>184</v>
      </c>
      <c r="B122" s="2" t="s">
        <v>13</v>
      </c>
      <c r="C122" s="2" t="s">
        <v>241</v>
      </c>
      <c r="D122" s="2" t="s">
        <v>242</v>
      </c>
      <c r="E122" s="11" t="s">
        <v>939</v>
      </c>
      <c r="F122" s="1"/>
      <c r="G122" s="4">
        <v>0.54842739726027401</v>
      </c>
      <c r="H122" s="4">
        <v>2.3226057039750398</v>
      </c>
      <c r="I122" s="4">
        <v>0.39214559493656498</v>
      </c>
      <c r="J122" s="4">
        <v>1.1499999999999999</v>
      </c>
      <c r="K122" s="4">
        <v>8</v>
      </c>
      <c r="L122" s="6">
        <v>0.5</v>
      </c>
      <c r="M122" s="7">
        <f t="shared" si="2"/>
        <v>-24139.776752535512</v>
      </c>
      <c r="N122" s="7">
        <f t="shared" si="3"/>
        <v>-1096.2085481092895</v>
      </c>
    </row>
    <row r="123" spans="1:14" ht="19.5" customHeight="1" x14ac:dyDescent="0.25">
      <c r="A123" s="1" t="s">
        <v>184</v>
      </c>
      <c r="B123" s="2" t="s">
        <v>13</v>
      </c>
      <c r="C123" s="2" t="s">
        <v>243</v>
      </c>
      <c r="D123" s="2" t="s">
        <v>244</v>
      </c>
      <c r="E123" s="11" t="s">
        <v>939</v>
      </c>
      <c r="F123" s="1"/>
      <c r="G123" s="4">
        <v>0.288172602739726</v>
      </c>
      <c r="H123" s="4">
        <v>11.703323946622501</v>
      </c>
      <c r="I123" s="4">
        <v>1.7381913510198099</v>
      </c>
      <c r="J123" s="4">
        <v>0.33</v>
      </c>
      <c r="K123" s="4">
        <v>20.332426462317098</v>
      </c>
      <c r="L123" s="6">
        <v>4.07</v>
      </c>
      <c r="M123" s="7">
        <f t="shared" si="2"/>
        <v>-10163.409573047724</v>
      </c>
      <c r="N123" s="7">
        <f t="shared" si="3"/>
        <v>-2564.9732947847024</v>
      </c>
    </row>
    <row r="124" spans="1:14" ht="19.5" customHeight="1" x14ac:dyDescent="0.25">
      <c r="A124" s="1" t="s">
        <v>245</v>
      </c>
      <c r="B124" s="2" t="s">
        <v>6</v>
      </c>
      <c r="C124" s="2" t="s">
        <v>246</v>
      </c>
      <c r="D124" s="2" t="s">
        <v>247</v>
      </c>
      <c r="E124" s="11" t="s">
        <v>939</v>
      </c>
      <c r="F124" s="1"/>
      <c r="G124" s="4">
        <v>0.208019178082192</v>
      </c>
      <c r="H124" s="4">
        <v>15.225611190674201</v>
      </c>
      <c r="I124" s="4">
        <v>2.2133691147543901</v>
      </c>
      <c r="J124" s="4">
        <v>0.499995894</v>
      </c>
      <c r="K124" s="4">
        <v>5.9969759207501001</v>
      </c>
      <c r="L124" s="6">
        <v>0.79985946906193905</v>
      </c>
      <c r="M124" s="7">
        <f t="shared" si="2"/>
        <v>513.95588041533813</v>
      </c>
      <c r="N124" s="7">
        <f t="shared" si="3"/>
        <v>184.24655421858253</v>
      </c>
    </row>
    <row r="125" spans="1:14" ht="19.5" customHeight="1" x14ac:dyDescent="0.25">
      <c r="A125" s="1" t="s">
        <v>245</v>
      </c>
      <c r="B125" s="2" t="s">
        <v>6</v>
      </c>
      <c r="C125" s="2" t="s">
        <v>248</v>
      </c>
      <c r="D125" s="2" t="s">
        <v>249</v>
      </c>
      <c r="E125" s="11" t="s">
        <v>939</v>
      </c>
      <c r="F125" s="1"/>
      <c r="G125" s="4">
        <v>0.30848493150684902</v>
      </c>
      <c r="H125" s="4">
        <v>19.980394675852299</v>
      </c>
      <c r="I125" s="4">
        <v>0.30487534791495602</v>
      </c>
      <c r="J125" s="4">
        <v>0.59999507200000002</v>
      </c>
      <c r="K125" s="4">
        <v>5.9973042782823098</v>
      </c>
      <c r="L125" s="6">
        <v>0.79953112059224896</v>
      </c>
      <c r="M125" s="7">
        <f t="shared" si="2"/>
        <v>7812.7679743005456</v>
      </c>
      <c r="N125" s="7">
        <f t="shared" si="3"/>
        <v>-1174.5667545616395</v>
      </c>
    </row>
    <row r="126" spans="1:14" ht="19.5" customHeight="1" x14ac:dyDescent="0.25">
      <c r="A126" s="1" t="s">
        <v>245</v>
      </c>
      <c r="B126" s="2" t="s">
        <v>6</v>
      </c>
      <c r="C126" s="2" t="s">
        <v>250</v>
      </c>
      <c r="D126" s="2" t="s">
        <v>251</v>
      </c>
      <c r="E126" s="11" t="s">
        <v>939</v>
      </c>
      <c r="F126" s="1"/>
      <c r="G126" s="4">
        <v>4.13375342465753</v>
      </c>
      <c r="H126" s="4">
        <v>4.0233862312190798</v>
      </c>
      <c r="I126" s="4">
        <v>0.89743496582535498</v>
      </c>
      <c r="J126" s="4">
        <v>11.25</v>
      </c>
      <c r="K126" s="4">
        <v>4.2646271220326604</v>
      </c>
      <c r="L126" s="6">
        <v>0.56860916656816296</v>
      </c>
      <c r="M126" s="7">
        <f t="shared" si="2"/>
        <v>-95464.200521890918</v>
      </c>
      <c r="N126" s="7">
        <f t="shared" si="3"/>
        <v>-8183.6580670601297</v>
      </c>
    </row>
    <row r="127" spans="1:14" ht="19.5" customHeight="1" x14ac:dyDescent="0.25">
      <c r="A127" s="1" t="s">
        <v>245</v>
      </c>
      <c r="B127" s="2" t="s">
        <v>6</v>
      </c>
      <c r="C127" s="2" t="s">
        <v>252</v>
      </c>
      <c r="D127" s="2" t="s">
        <v>253</v>
      </c>
      <c r="E127" s="11" t="s">
        <v>939</v>
      </c>
      <c r="F127" s="1"/>
      <c r="G127" s="4">
        <v>5.9278630136986301</v>
      </c>
      <c r="H127" s="4">
        <v>2.0903336407698898</v>
      </c>
      <c r="I127" s="4">
        <v>0.41691481883354398</v>
      </c>
      <c r="J127" s="4">
        <v>16.2</v>
      </c>
      <c r="K127" s="4">
        <v>3.3317272713858799</v>
      </c>
      <c r="L127" s="6">
        <v>0.44424111262393901</v>
      </c>
      <c r="M127" s="7">
        <f t="shared" si="2"/>
        <v>-126642.8219789509</v>
      </c>
      <c r="N127" s="7">
        <f t="shared" si="3"/>
        <v>-14391.160577868857</v>
      </c>
    </row>
    <row r="128" spans="1:14" ht="19.5" customHeight="1" x14ac:dyDescent="0.25">
      <c r="A128" s="1" t="s">
        <v>245</v>
      </c>
      <c r="B128" s="2" t="s">
        <v>6</v>
      </c>
      <c r="C128" s="2" t="s">
        <v>254</v>
      </c>
      <c r="D128" s="2" t="s">
        <v>255</v>
      </c>
      <c r="E128" s="11" t="s">
        <v>939</v>
      </c>
      <c r="F128" s="1"/>
      <c r="G128" s="4">
        <v>0.52577917808219199</v>
      </c>
      <c r="H128" s="4">
        <v>11.4801581469446</v>
      </c>
      <c r="I128" s="4">
        <v>0.91547876408278495</v>
      </c>
      <c r="J128" s="4">
        <v>0.96199999999999997</v>
      </c>
      <c r="K128" s="4">
        <v>4.6753586332514301</v>
      </c>
      <c r="L128" s="6">
        <v>0.62324462434786998</v>
      </c>
      <c r="M128" s="7">
        <f t="shared" si="2"/>
        <v>4685.0857851705478</v>
      </c>
      <c r="N128" s="7">
        <f t="shared" si="3"/>
        <v>-360.05114814426275</v>
      </c>
    </row>
    <row r="129" spans="1:14" ht="19.5" customHeight="1" x14ac:dyDescent="0.25">
      <c r="A129" s="1" t="s">
        <v>245</v>
      </c>
      <c r="B129" s="2" t="s">
        <v>6</v>
      </c>
      <c r="C129" s="2" t="s">
        <v>256</v>
      </c>
      <c r="D129" s="2" t="s">
        <v>257</v>
      </c>
      <c r="E129" s="11" t="s">
        <v>939</v>
      </c>
      <c r="F129" s="1"/>
      <c r="G129" s="4">
        <v>0.65800273972602696</v>
      </c>
      <c r="H129" s="4">
        <v>10.096285091658199</v>
      </c>
      <c r="I129" s="4">
        <v>0.73840504248646299</v>
      </c>
      <c r="J129" s="4">
        <v>1.1999901449999999</v>
      </c>
      <c r="K129" s="4">
        <v>5.9973042732845201</v>
      </c>
      <c r="L129" s="6">
        <v>0.79953111992596804</v>
      </c>
      <c r="M129" s="7">
        <f t="shared" si="2"/>
        <v>-1685.177704969359</v>
      </c>
      <c r="N129" s="7">
        <f t="shared" si="3"/>
        <v>-1442.2460240819694</v>
      </c>
    </row>
    <row r="130" spans="1:14" ht="19.5" customHeight="1" x14ac:dyDescent="0.25">
      <c r="A130" s="1" t="s">
        <v>245</v>
      </c>
      <c r="B130" s="2" t="s">
        <v>6</v>
      </c>
      <c r="C130" s="2" t="s">
        <v>258</v>
      </c>
      <c r="D130" s="2" t="s">
        <v>259</v>
      </c>
      <c r="E130" s="11" t="s">
        <v>939</v>
      </c>
      <c r="F130" s="1"/>
      <c r="G130" s="4">
        <v>0.78274246575342499</v>
      </c>
      <c r="H130" s="4">
        <v>9.3698706142841104</v>
      </c>
      <c r="I130" s="4">
        <v>0.34784801099808499</v>
      </c>
      <c r="J130" s="4">
        <v>1.299989324</v>
      </c>
      <c r="K130" s="4">
        <v>5.99717798384816</v>
      </c>
      <c r="L130" s="6">
        <v>0.799657408055226</v>
      </c>
      <c r="M130" s="7">
        <f t="shared" si="2"/>
        <v>-1407.2671619234695</v>
      </c>
      <c r="N130" s="7">
        <f t="shared" si="3"/>
        <v>-2336.7689028196714</v>
      </c>
    </row>
    <row r="131" spans="1:14" ht="19.5" customHeight="1" x14ac:dyDescent="0.25">
      <c r="A131" s="1" t="s">
        <v>245</v>
      </c>
      <c r="B131" s="2" t="s">
        <v>6</v>
      </c>
      <c r="C131" s="2" t="s">
        <v>260</v>
      </c>
      <c r="D131" s="2" t="s">
        <v>261</v>
      </c>
      <c r="E131" s="11" t="s">
        <v>939</v>
      </c>
      <c r="F131" s="1"/>
      <c r="G131" s="4">
        <v>0.80818630136986302</v>
      </c>
      <c r="H131" s="4">
        <v>13.865132881806201</v>
      </c>
      <c r="I131" s="4">
        <v>1.45868232919135</v>
      </c>
      <c r="J131" s="4">
        <v>1.8</v>
      </c>
      <c r="K131" s="4">
        <v>4.9976213095639404</v>
      </c>
      <c r="L131" s="6">
        <v>0.66636166893590798</v>
      </c>
      <c r="M131" s="7">
        <f t="shared" si="2"/>
        <v>6730.3589978831378</v>
      </c>
      <c r="N131" s="7">
        <f t="shared" si="3"/>
        <v>-62.628675286332239</v>
      </c>
    </row>
    <row r="132" spans="1:14" ht="19.5" customHeight="1" x14ac:dyDescent="0.25">
      <c r="A132" s="1" t="s">
        <v>245</v>
      </c>
      <c r="B132" s="2" t="s">
        <v>6</v>
      </c>
      <c r="C132" s="2" t="s">
        <v>262</v>
      </c>
      <c r="D132" s="2" t="s">
        <v>263</v>
      </c>
      <c r="E132" s="11" t="s">
        <v>939</v>
      </c>
      <c r="F132" s="1"/>
      <c r="G132" s="4">
        <v>1.9698356164383599</v>
      </c>
      <c r="H132" s="4">
        <v>4.9607276623697301</v>
      </c>
      <c r="I132" s="4">
        <v>0.44776732912448503</v>
      </c>
      <c r="J132" s="4">
        <v>3.2199735559999998</v>
      </c>
      <c r="K132" s="4">
        <v>5.9971717093416697</v>
      </c>
      <c r="L132" s="6">
        <v>0.79966368334111004</v>
      </c>
      <c r="M132" s="7">
        <f t="shared" si="2"/>
        <v>-29051.341872065543</v>
      </c>
      <c r="N132" s="7">
        <f t="shared" si="3"/>
        <v>-5155.7307044655672</v>
      </c>
    </row>
    <row r="133" spans="1:14" ht="19.5" customHeight="1" x14ac:dyDescent="0.25">
      <c r="A133" s="1" t="s">
        <v>245</v>
      </c>
      <c r="B133" s="2" t="s">
        <v>6</v>
      </c>
      <c r="C133" s="2" t="s">
        <v>264</v>
      </c>
      <c r="D133" s="2" t="s">
        <v>265</v>
      </c>
      <c r="E133" s="11" t="s">
        <v>939</v>
      </c>
      <c r="F133" s="1"/>
      <c r="G133" s="4">
        <v>1.3101890410958901</v>
      </c>
      <c r="H133" s="4">
        <v>10.541267157851401</v>
      </c>
      <c r="I133" s="4">
        <v>1.94864578080964</v>
      </c>
      <c r="J133" s="4">
        <v>3.66</v>
      </c>
      <c r="K133" s="4">
        <v>8.2712901346595196</v>
      </c>
      <c r="L133" s="6">
        <v>0.79960529480271103</v>
      </c>
      <c r="M133" s="7">
        <f t="shared" ref="M133:M196" si="4">(G133*H133- J133*K133)*8.344*365</f>
        <v>-50135.610310113218</v>
      </c>
      <c r="N133" s="7">
        <f t="shared" ref="N133:N196" si="5">(G133*I133- J133*L133)*8.344*365</f>
        <v>-1137.3979805673277</v>
      </c>
    </row>
    <row r="134" spans="1:14" ht="19.5" customHeight="1" x14ac:dyDescent="0.25">
      <c r="A134" s="1" t="s">
        <v>245</v>
      </c>
      <c r="B134" s="2" t="s">
        <v>6</v>
      </c>
      <c r="C134" s="2" t="s">
        <v>266</v>
      </c>
      <c r="D134" s="2" t="s">
        <v>267</v>
      </c>
      <c r="E134" s="11" t="s">
        <v>939</v>
      </c>
      <c r="F134" s="1"/>
      <c r="G134" s="4">
        <v>1.80640109589041</v>
      </c>
      <c r="H134" s="4">
        <v>6.8296497768945699</v>
      </c>
      <c r="I134" s="4">
        <v>0.70859561689767603</v>
      </c>
      <c r="J134" s="4">
        <v>4.2899647679999999</v>
      </c>
      <c r="K134" s="4">
        <v>6.0354318545371601</v>
      </c>
      <c r="L134" s="6">
        <v>0.79959617759621704</v>
      </c>
      <c r="M134" s="7">
        <f t="shared" si="4"/>
        <v>-41281.661798909779</v>
      </c>
      <c r="N134" s="7">
        <f t="shared" si="5"/>
        <v>-6548.6591434044822</v>
      </c>
    </row>
    <row r="135" spans="1:14" ht="19.5" customHeight="1" x14ac:dyDescent="0.25">
      <c r="A135" s="1" t="s">
        <v>245</v>
      </c>
      <c r="B135" s="2" t="s">
        <v>6</v>
      </c>
      <c r="C135" s="2" t="s">
        <v>268</v>
      </c>
      <c r="D135" s="2" t="s">
        <v>269</v>
      </c>
      <c r="E135" s="11" t="s">
        <v>939</v>
      </c>
      <c r="F135" s="1"/>
      <c r="G135" s="4">
        <v>0.394317808219178</v>
      </c>
      <c r="H135" s="4">
        <v>12.8010686787359</v>
      </c>
      <c r="I135" s="4">
        <v>1.2277917807489001</v>
      </c>
      <c r="J135" s="4">
        <v>0.06</v>
      </c>
      <c r="K135" s="4">
        <v>39.981700136154501</v>
      </c>
      <c r="L135" s="6">
        <v>5.3301636918442998</v>
      </c>
      <c r="M135" s="7">
        <f t="shared" si="4"/>
        <v>8067.0407593115169</v>
      </c>
      <c r="N135" s="7">
        <f t="shared" si="5"/>
        <v>500.47791767213653</v>
      </c>
    </row>
    <row r="136" spans="1:14" ht="19.5" customHeight="1" x14ac:dyDescent="0.25">
      <c r="A136" s="1" t="s">
        <v>245</v>
      </c>
      <c r="B136" s="2" t="s">
        <v>6</v>
      </c>
      <c r="C136" s="2" t="s">
        <v>270</v>
      </c>
      <c r="D136" s="2" t="s">
        <v>271</v>
      </c>
      <c r="E136" s="11" t="s">
        <v>939</v>
      </c>
      <c r="F136" s="1"/>
      <c r="G136" s="4">
        <v>0.29784931506849299</v>
      </c>
      <c r="H136" s="4">
        <v>5.1237982816654304</v>
      </c>
      <c r="I136" s="4">
        <v>0.32599606581503898</v>
      </c>
      <c r="J136" s="4">
        <v>0.33100000000000002</v>
      </c>
      <c r="K136" s="4">
        <v>9.6629201267248206</v>
      </c>
      <c r="L136" s="6">
        <v>1.2082370099939299</v>
      </c>
      <c r="M136" s="7">
        <f t="shared" si="4"/>
        <v>-5093.1105552841545</v>
      </c>
      <c r="N136" s="7">
        <f t="shared" si="5"/>
        <v>-922.28311380984087</v>
      </c>
    </row>
    <row r="137" spans="1:14" ht="19.5" customHeight="1" x14ac:dyDescent="0.25">
      <c r="A137" s="1" t="s">
        <v>245</v>
      </c>
      <c r="B137" s="2" t="s">
        <v>6</v>
      </c>
      <c r="C137" s="2" t="s">
        <v>272</v>
      </c>
      <c r="D137" s="2" t="s">
        <v>273</v>
      </c>
      <c r="E137" s="11" t="s">
        <v>939</v>
      </c>
      <c r="F137" s="1"/>
      <c r="G137" s="4">
        <v>0.32382191780821901</v>
      </c>
      <c r="H137" s="4">
        <v>3.5994773918344198</v>
      </c>
      <c r="I137" s="4">
        <v>1.7127674466826499</v>
      </c>
      <c r="J137" s="4">
        <v>0.59999507200000002</v>
      </c>
      <c r="K137" s="4">
        <v>5.9973042782823098</v>
      </c>
      <c r="L137" s="6">
        <v>0.79953112059224896</v>
      </c>
      <c r="M137" s="7">
        <f t="shared" si="4"/>
        <v>-7409.1267181442563</v>
      </c>
      <c r="N137" s="7">
        <f t="shared" si="5"/>
        <v>228.16393552131146</v>
      </c>
    </row>
    <row r="138" spans="1:14" ht="19.5" customHeight="1" x14ac:dyDescent="0.25">
      <c r="A138" s="1" t="s">
        <v>245</v>
      </c>
      <c r="B138" s="2" t="s">
        <v>6</v>
      </c>
      <c r="C138" s="2" t="s">
        <v>274</v>
      </c>
      <c r="D138" s="2" t="s">
        <v>275</v>
      </c>
      <c r="E138" s="11" t="s">
        <v>939</v>
      </c>
      <c r="F138" s="1"/>
      <c r="G138" s="4">
        <v>0.32050136986301397</v>
      </c>
      <c r="H138" s="4">
        <v>9.7504821820591498</v>
      </c>
      <c r="I138" s="4">
        <v>1.43509186029505</v>
      </c>
      <c r="J138" s="4">
        <v>0.639994744</v>
      </c>
      <c r="K138" s="4">
        <v>5.9969964455946103</v>
      </c>
      <c r="L138" s="6">
        <v>0.79983894761587704</v>
      </c>
      <c r="M138" s="7">
        <f t="shared" si="4"/>
        <v>-2171.4943571256754</v>
      </c>
      <c r="N138" s="7">
        <f t="shared" si="5"/>
        <v>-158.19800648087491</v>
      </c>
    </row>
    <row r="139" spans="1:14" ht="19.5" customHeight="1" x14ac:dyDescent="0.25">
      <c r="A139" s="1" t="s">
        <v>245</v>
      </c>
      <c r="B139" s="2" t="s">
        <v>6</v>
      </c>
      <c r="C139" s="2" t="s">
        <v>276</v>
      </c>
      <c r="D139" s="2" t="s">
        <v>277</v>
      </c>
      <c r="E139" s="11" t="s">
        <v>939</v>
      </c>
      <c r="F139" s="1"/>
      <c r="G139" s="4">
        <v>0.28743013698630099</v>
      </c>
      <c r="H139" s="4">
        <v>5.9079069077722002</v>
      </c>
      <c r="I139" s="4">
        <v>0.48917213651243302</v>
      </c>
      <c r="J139" s="4">
        <v>0.69999425100000001</v>
      </c>
      <c r="K139" s="4">
        <v>5.9970697400435604</v>
      </c>
      <c r="L139" s="6">
        <v>0.79976565559438895</v>
      </c>
      <c r="M139" s="7">
        <f t="shared" si="4"/>
        <v>-7613.302610583617</v>
      </c>
      <c r="N139" s="7">
        <f t="shared" si="5"/>
        <v>-1276.7856931617482</v>
      </c>
    </row>
    <row r="140" spans="1:14" ht="19.5" customHeight="1" x14ac:dyDescent="0.25">
      <c r="A140" s="1" t="s">
        <v>245</v>
      </c>
      <c r="B140" s="2" t="s">
        <v>6</v>
      </c>
      <c r="C140" s="2" t="s">
        <v>278</v>
      </c>
      <c r="D140" s="2" t="s">
        <v>279</v>
      </c>
      <c r="E140" s="11" t="s">
        <v>939</v>
      </c>
      <c r="F140" s="1"/>
      <c r="G140" s="4">
        <v>0.29462465753424699</v>
      </c>
      <c r="H140" s="4">
        <v>17.011995727879398</v>
      </c>
      <c r="I140" s="4">
        <v>1.7137636368112701</v>
      </c>
      <c r="J140" s="4">
        <v>0.99999178700000002</v>
      </c>
      <c r="K140" s="4">
        <v>5.9973042762831996</v>
      </c>
      <c r="L140" s="6">
        <v>0.79953112032573703</v>
      </c>
      <c r="M140" s="7">
        <f t="shared" si="4"/>
        <v>-3000.1860444973026</v>
      </c>
      <c r="N140" s="7">
        <f t="shared" si="5"/>
        <v>-897.244906589175</v>
      </c>
    </row>
    <row r="141" spans="1:14" ht="19.5" customHeight="1" x14ac:dyDescent="0.25">
      <c r="A141" s="1" t="s">
        <v>245</v>
      </c>
      <c r="B141" s="2" t="s">
        <v>6</v>
      </c>
      <c r="C141" s="2" t="s">
        <v>280</v>
      </c>
      <c r="D141" s="2" t="s">
        <v>281</v>
      </c>
      <c r="E141" s="11" t="s">
        <v>939</v>
      </c>
      <c r="F141" s="1"/>
      <c r="G141" s="4">
        <v>3.4325890410958899</v>
      </c>
      <c r="H141" s="4">
        <v>4.7130133984555096</v>
      </c>
      <c r="I141" s="4">
        <v>0.155929052031342</v>
      </c>
      <c r="J141" s="4">
        <v>6.9999425119999996</v>
      </c>
      <c r="K141" s="4">
        <v>6.2985415193879604</v>
      </c>
      <c r="L141" s="6">
        <v>0.79962493413619995</v>
      </c>
      <c r="M141" s="7">
        <f t="shared" si="4"/>
        <v>-85006.42326801765</v>
      </c>
      <c r="N141" s="7">
        <f t="shared" si="5"/>
        <v>-15416.893383843722</v>
      </c>
    </row>
    <row r="142" spans="1:14" ht="19.5" customHeight="1" x14ac:dyDescent="0.25">
      <c r="A142" s="1" t="s">
        <v>245</v>
      </c>
      <c r="B142" s="2" t="s">
        <v>6</v>
      </c>
      <c r="C142" s="2" t="s">
        <v>282</v>
      </c>
      <c r="D142" s="2" t="s">
        <v>283</v>
      </c>
      <c r="E142" s="11" t="s">
        <v>939</v>
      </c>
      <c r="F142" s="1"/>
      <c r="G142" s="4">
        <v>6.2716712328767104</v>
      </c>
      <c r="H142" s="4">
        <v>14.573914536097799</v>
      </c>
      <c r="I142" s="4">
        <v>1.9064122251348199</v>
      </c>
      <c r="J142" s="4">
        <v>17</v>
      </c>
      <c r="K142" s="4">
        <v>2.3988440646093898</v>
      </c>
      <c r="L142" s="6">
        <v>0.31984845055057998</v>
      </c>
      <c r="M142" s="7">
        <f t="shared" si="4"/>
        <v>154173.71323224087</v>
      </c>
      <c r="N142" s="7">
        <f t="shared" si="5"/>
        <v>19853.905291912597</v>
      </c>
    </row>
    <row r="143" spans="1:14" ht="19.5" customHeight="1" x14ac:dyDescent="0.25">
      <c r="A143" s="1" t="s">
        <v>245</v>
      </c>
      <c r="B143" s="2" t="s">
        <v>6</v>
      </c>
      <c r="C143" s="2" t="s">
        <v>284</v>
      </c>
      <c r="D143" s="2" t="s">
        <v>285</v>
      </c>
      <c r="E143" s="11" t="s">
        <v>939</v>
      </c>
      <c r="F143" s="1"/>
      <c r="G143" s="4">
        <v>0.55140273972602705</v>
      </c>
      <c r="H143" s="4">
        <v>4.1702914106523403</v>
      </c>
      <c r="I143" s="4">
        <v>1.77132735064693</v>
      </c>
      <c r="J143" s="4">
        <v>0.70499999999999996</v>
      </c>
      <c r="K143" s="4">
        <v>10.654738501317</v>
      </c>
      <c r="L143" s="6">
        <v>0.79967591934087701</v>
      </c>
      <c r="M143" s="7">
        <f t="shared" si="4"/>
        <v>-15873.703991551965</v>
      </c>
      <c r="N143" s="7">
        <f t="shared" si="5"/>
        <v>1257.6433864918079</v>
      </c>
    </row>
    <row r="144" spans="1:14" ht="19.5" customHeight="1" x14ac:dyDescent="0.25">
      <c r="A144" s="1" t="s">
        <v>245</v>
      </c>
      <c r="B144" s="2" t="s">
        <v>6</v>
      </c>
      <c r="C144" s="2" t="s">
        <v>286</v>
      </c>
      <c r="D144" s="2" t="s">
        <v>287</v>
      </c>
      <c r="E144" s="11" t="s">
        <v>939</v>
      </c>
      <c r="F144" s="1"/>
      <c r="G144" s="4">
        <v>2.7170410958904099</v>
      </c>
      <c r="H144" s="4">
        <v>6.3852084522138401</v>
      </c>
      <c r="I144" s="4">
        <v>1.4009438933054199</v>
      </c>
      <c r="J144" s="4">
        <v>2.7299940869000001</v>
      </c>
      <c r="K144" s="4">
        <v>7.9961649089817399</v>
      </c>
      <c r="L144" s="6">
        <v>0.99947551093720499</v>
      </c>
      <c r="M144" s="7">
        <f t="shared" si="4"/>
        <v>-13645.963999541025</v>
      </c>
      <c r="N144" s="7">
        <f t="shared" si="5"/>
        <v>3282.6869857376919</v>
      </c>
    </row>
    <row r="145" spans="1:14" ht="19.5" customHeight="1" x14ac:dyDescent="0.25">
      <c r="A145" s="1" t="s">
        <v>245</v>
      </c>
      <c r="B145" s="2" t="s">
        <v>6</v>
      </c>
      <c r="C145" s="2" t="s">
        <v>288</v>
      </c>
      <c r="D145" s="2" t="s">
        <v>289</v>
      </c>
      <c r="E145" s="11" t="s">
        <v>939</v>
      </c>
      <c r="F145" s="1"/>
      <c r="G145" s="4">
        <v>1.8757589041095899</v>
      </c>
      <c r="H145" s="4">
        <v>13.917539496512299</v>
      </c>
      <c r="I145" s="4">
        <v>1.5565117741280701</v>
      </c>
      <c r="J145" s="4">
        <v>4.4999630440000002</v>
      </c>
      <c r="K145" s="4">
        <v>5.9971948231060397</v>
      </c>
      <c r="L145" s="6">
        <v>0.79964056972684405</v>
      </c>
      <c r="M145" s="7">
        <f t="shared" si="4"/>
        <v>-2683.7670786009526</v>
      </c>
      <c r="N145" s="7">
        <f t="shared" si="5"/>
        <v>-2067.0587052393084</v>
      </c>
    </row>
    <row r="146" spans="1:14" ht="19.5" customHeight="1" x14ac:dyDescent="0.25">
      <c r="A146" s="1" t="s">
        <v>245</v>
      </c>
      <c r="B146" s="2" t="s">
        <v>6</v>
      </c>
      <c r="C146" s="2" t="s">
        <v>290</v>
      </c>
      <c r="D146" s="2" t="s">
        <v>291</v>
      </c>
      <c r="E146" s="11" t="s">
        <v>939</v>
      </c>
      <c r="F146" s="1"/>
      <c r="G146" s="4">
        <v>0.73748493150684902</v>
      </c>
      <c r="H146" s="4">
        <v>15.728386933893599</v>
      </c>
      <c r="I146" s="4">
        <v>0.54905887967890399</v>
      </c>
      <c r="J146" s="4">
        <v>1.9999835749999999</v>
      </c>
      <c r="K146" s="4">
        <v>5.9971400985165699</v>
      </c>
      <c r="L146" s="6">
        <v>0.79969529469391998</v>
      </c>
      <c r="M146" s="7">
        <f t="shared" si="4"/>
        <v>-1202.184050721328</v>
      </c>
      <c r="N146" s="7">
        <f t="shared" si="5"/>
        <v>-3637.7837732338817</v>
      </c>
    </row>
    <row r="147" spans="1:14" ht="19.5" customHeight="1" x14ac:dyDescent="0.25">
      <c r="A147" s="1" t="s">
        <v>245</v>
      </c>
      <c r="B147" s="2" t="s">
        <v>6</v>
      </c>
      <c r="C147" s="2" t="s">
        <v>292</v>
      </c>
      <c r="D147" s="2" t="s">
        <v>293</v>
      </c>
      <c r="E147" s="11" t="s">
        <v>939</v>
      </c>
      <c r="F147" s="1"/>
      <c r="G147" s="4">
        <v>0.34888849315068499</v>
      </c>
      <c r="H147" s="4">
        <v>6.7558961302487397</v>
      </c>
      <c r="I147" s="4">
        <v>0.27590867935676799</v>
      </c>
      <c r="J147" s="4">
        <v>0.499995894</v>
      </c>
      <c r="K147" s="4">
        <v>5.9969759207501001</v>
      </c>
      <c r="L147" s="6">
        <v>0.79985946906193905</v>
      </c>
      <c r="M147" s="7">
        <f t="shared" si="4"/>
        <v>-1953.4493382948635</v>
      </c>
      <c r="N147" s="7">
        <f t="shared" si="5"/>
        <v>-924.83024212010946</v>
      </c>
    </row>
    <row r="148" spans="1:14" ht="19.5" customHeight="1" x14ac:dyDescent="0.25">
      <c r="A148" s="1" t="s">
        <v>245</v>
      </c>
      <c r="B148" s="2" t="s">
        <v>6</v>
      </c>
      <c r="C148" s="2" t="s">
        <v>294</v>
      </c>
      <c r="D148" s="2" t="s">
        <v>295</v>
      </c>
      <c r="E148" s="11" t="s">
        <v>939</v>
      </c>
      <c r="F148" s="1"/>
      <c r="G148" s="4">
        <v>0.22544657534246601</v>
      </c>
      <c r="H148" s="4">
        <v>6.5434726388140696</v>
      </c>
      <c r="I148" s="4">
        <v>0.45261471372304002</v>
      </c>
      <c r="J148" s="4">
        <v>0.499995894</v>
      </c>
      <c r="K148" s="4">
        <v>5.9969759207501001</v>
      </c>
      <c r="L148" s="6">
        <v>0.79985946906193905</v>
      </c>
      <c r="M148" s="7">
        <f t="shared" si="4"/>
        <v>-4639.179236861195</v>
      </c>
      <c r="N148" s="7">
        <f t="shared" si="5"/>
        <v>-907.22972620765074</v>
      </c>
    </row>
    <row r="149" spans="1:14" ht="19.5" customHeight="1" x14ac:dyDescent="0.25">
      <c r="A149" s="1" t="s">
        <v>245</v>
      </c>
      <c r="B149" s="2" t="s">
        <v>6</v>
      </c>
      <c r="C149" s="2" t="s">
        <v>296</v>
      </c>
      <c r="D149" s="2" t="s">
        <v>297</v>
      </c>
      <c r="E149" s="11" t="s">
        <v>939</v>
      </c>
      <c r="F149" s="1"/>
      <c r="G149" s="4">
        <v>0.27563835616438398</v>
      </c>
      <c r="H149" s="4">
        <v>5.9825314573730504</v>
      </c>
      <c r="I149" s="4">
        <v>1.82712066102577</v>
      </c>
      <c r="J149" s="4">
        <v>0.649994662</v>
      </c>
      <c r="K149" s="4">
        <v>5.99717798384816</v>
      </c>
      <c r="L149" s="6">
        <v>0.799657408055226</v>
      </c>
      <c r="M149" s="7">
        <f t="shared" si="4"/>
        <v>-6849.8254605398743</v>
      </c>
      <c r="N149" s="7">
        <f t="shared" si="5"/>
        <v>-49.18125960437073</v>
      </c>
    </row>
    <row r="150" spans="1:14" ht="19.5" customHeight="1" x14ac:dyDescent="0.25">
      <c r="A150" s="1" t="s">
        <v>245</v>
      </c>
      <c r="B150" s="2" t="s">
        <v>6</v>
      </c>
      <c r="C150" s="2" t="s">
        <v>298</v>
      </c>
      <c r="D150" s="2" t="s">
        <v>299</v>
      </c>
      <c r="E150" s="11" t="s">
        <v>939</v>
      </c>
      <c r="F150" s="1"/>
      <c r="G150" s="4">
        <v>0.70905479452054798</v>
      </c>
      <c r="H150" s="4">
        <v>5.1832155721394102</v>
      </c>
      <c r="I150" s="4">
        <v>0.341638259516232</v>
      </c>
      <c r="J150" s="4">
        <v>0.74999384099999999</v>
      </c>
      <c r="K150" s="4">
        <v>5.9969759207501001</v>
      </c>
      <c r="L150" s="6">
        <v>0.79942166968095296</v>
      </c>
      <c r="M150" s="7">
        <f t="shared" si="4"/>
        <v>-2505.007066304921</v>
      </c>
      <c r="N150" s="7">
        <f t="shared" si="5"/>
        <v>-1088.242796691804</v>
      </c>
    </row>
    <row r="151" spans="1:14" ht="19.5" customHeight="1" x14ac:dyDescent="0.25">
      <c r="A151" s="1" t="s">
        <v>245</v>
      </c>
      <c r="B151" s="2" t="s">
        <v>6</v>
      </c>
      <c r="C151" s="2" t="s">
        <v>300</v>
      </c>
      <c r="D151" s="2" t="s">
        <v>301</v>
      </c>
      <c r="E151" s="11" t="s">
        <v>939</v>
      </c>
      <c r="F151" s="1"/>
      <c r="G151" s="4">
        <v>0.36104383561643799</v>
      </c>
      <c r="H151" s="4">
        <v>2.0226142357271599</v>
      </c>
      <c r="I151" s="4">
        <v>0.39638409153985099</v>
      </c>
      <c r="J151" s="4">
        <v>0.44999630400000001</v>
      </c>
      <c r="K151" s="4">
        <v>7.10767295978928</v>
      </c>
      <c r="L151" s="6">
        <v>0.88873274458714002</v>
      </c>
      <c r="M151" s="7">
        <f t="shared" si="4"/>
        <v>-7516.9724956632854</v>
      </c>
      <c r="N151" s="7">
        <f t="shared" si="5"/>
        <v>-782.1437174255733</v>
      </c>
    </row>
    <row r="152" spans="1:14" ht="19.5" customHeight="1" x14ac:dyDescent="0.25">
      <c r="A152" s="1" t="s">
        <v>245</v>
      </c>
      <c r="B152" s="2" t="s">
        <v>6</v>
      </c>
      <c r="C152" s="2" t="s">
        <v>302</v>
      </c>
      <c r="D152" s="2" t="s">
        <v>303</v>
      </c>
      <c r="E152" s="11" t="s">
        <v>939</v>
      </c>
      <c r="F152" s="1"/>
      <c r="G152" s="4">
        <v>1.55304657534247</v>
      </c>
      <c r="H152" s="4">
        <v>7.6461115450502497</v>
      </c>
      <c r="I152" s="4">
        <v>0.85924623203172401</v>
      </c>
      <c r="J152" s="4">
        <v>3.62</v>
      </c>
      <c r="K152" s="4">
        <v>5.9971371058123699</v>
      </c>
      <c r="L152" s="6">
        <v>0.79964246838745601</v>
      </c>
      <c r="M152" s="7">
        <f t="shared" si="4"/>
        <v>-29952.68355036608</v>
      </c>
      <c r="N152" s="7">
        <f t="shared" si="5"/>
        <v>-4751.8542304160592</v>
      </c>
    </row>
    <row r="153" spans="1:14" ht="19.5" customHeight="1" x14ac:dyDescent="0.25">
      <c r="A153" s="1" t="s">
        <v>245</v>
      </c>
      <c r="B153" s="2" t="s">
        <v>6</v>
      </c>
      <c r="C153" s="2" t="s">
        <v>304</v>
      </c>
      <c r="D153" s="2" t="s">
        <v>305</v>
      </c>
      <c r="E153" s="11" t="s">
        <v>939</v>
      </c>
      <c r="F153" s="1"/>
      <c r="G153" s="4">
        <v>0.202443835616438</v>
      </c>
      <c r="H153" s="4">
        <v>12.0110378313172</v>
      </c>
      <c r="I153" s="4">
        <v>1.46968449134448</v>
      </c>
      <c r="J153" s="4">
        <v>0.44999630400000001</v>
      </c>
      <c r="K153" s="4">
        <v>5.99712186187333</v>
      </c>
      <c r="L153" s="6">
        <v>0.79971353700123704</v>
      </c>
      <c r="M153" s="7">
        <f t="shared" si="4"/>
        <v>-813.53639558999521</v>
      </c>
      <c r="N153" s="7">
        <f t="shared" si="5"/>
        <v>-189.85890183114896</v>
      </c>
    </row>
    <row r="154" spans="1:14" ht="19.5" customHeight="1" x14ac:dyDescent="0.25">
      <c r="A154" s="1" t="s">
        <v>245</v>
      </c>
      <c r="B154" s="2" t="s">
        <v>6</v>
      </c>
      <c r="C154" s="2" t="s">
        <v>306</v>
      </c>
      <c r="D154" s="2" t="s">
        <v>307</v>
      </c>
      <c r="E154" s="11" t="s">
        <v>939</v>
      </c>
      <c r="F154" s="1"/>
      <c r="G154" s="4">
        <v>3.7668493150684899E-2</v>
      </c>
      <c r="H154" s="4">
        <v>31.181200172729898</v>
      </c>
      <c r="I154" s="4">
        <v>1.29908360449066</v>
      </c>
      <c r="J154" s="4">
        <v>0.499995894</v>
      </c>
      <c r="K154" s="4">
        <v>5.9969759207501001</v>
      </c>
      <c r="L154" s="6">
        <v>0.79985946906193905</v>
      </c>
      <c r="M154" s="7">
        <f t="shared" si="4"/>
        <v>-5554.8410801169402</v>
      </c>
      <c r="N154" s="7">
        <f t="shared" si="5"/>
        <v>-1068.9669776103833</v>
      </c>
    </row>
    <row r="155" spans="1:14" ht="19.5" customHeight="1" x14ac:dyDescent="0.25">
      <c r="A155" s="1" t="s">
        <v>245</v>
      </c>
      <c r="B155" s="2" t="s">
        <v>6</v>
      </c>
      <c r="C155" s="2" t="s">
        <v>308</v>
      </c>
      <c r="D155" s="2" t="s">
        <v>309</v>
      </c>
      <c r="E155" s="11" t="s">
        <v>939</v>
      </c>
      <c r="F155" s="1"/>
      <c r="G155" s="4">
        <v>3.72169315068493</v>
      </c>
      <c r="H155" s="4">
        <v>3.5222721532344701</v>
      </c>
      <c r="I155" s="4">
        <v>0.73533663620299194</v>
      </c>
      <c r="J155" s="4">
        <v>6.09</v>
      </c>
      <c r="K155" s="4">
        <v>4.9423477944182599</v>
      </c>
      <c r="L155" s="6">
        <v>0.65911988683906297</v>
      </c>
      <c r="M155" s="7">
        <f t="shared" si="4"/>
        <v>-51744.313893695071</v>
      </c>
      <c r="N155" s="7">
        <f t="shared" si="5"/>
        <v>-3890.2241027781442</v>
      </c>
    </row>
    <row r="156" spans="1:14" ht="19.5" customHeight="1" x14ac:dyDescent="0.25">
      <c r="A156" s="1" t="s">
        <v>245</v>
      </c>
      <c r="B156" s="2" t="s">
        <v>6</v>
      </c>
      <c r="C156" s="2" t="s">
        <v>310</v>
      </c>
      <c r="D156" s="2" t="s">
        <v>311</v>
      </c>
      <c r="E156" s="11" t="s">
        <v>939</v>
      </c>
      <c r="F156" s="1"/>
      <c r="G156" s="4">
        <v>0.30081095890411003</v>
      </c>
      <c r="H156" s="4">
        <v>21.7845565108626</v>
      </c>
      <c r="I156" s="4">
        <v>0.88768365903423097</v>
      </c>
      <c r="J156" s="4">
        <v>0.59999507200000002</v>
      </c>
      <c r="K156" s="4">
        <v>5.9973042782823098</v>
      </c>
      <c r="L156" s="6">
        <v>0.79953112059224896</v>
      </c>
      <c r="M156" s="7">
        <f t="shared" si="4"/>
        <v>8998.6561986667275</v>
      </c>
      <c r="N156" s="7">
        <f t="shared" si="5"/>
        <v>-647.75942421202012</v>
      </c>
    </row>
    <row r="157" spans="1:14" ht="19.5" customHeight="1" x14ac:dyDescent="0.25">
      <c r="A157" s="1" t="s">
        <v>245</v>
      </c>
      <c r="B157" s="2" t="s">
        <v>6</v>
      </c>
      <c r="C157" s="2" t="s">
        <v>312</v>
      </c>
      <c r="D157" s="2" t="s">
        <v>313</v>
      </c>
      <c r="E157" s="11" t="s">
        <v>939</v>
      </c>
      <c r="F157" s="1"/>
      <c r="G157" s="4">
        <v>0.85032246575342496</v>
      </c>
      <c r="H157" s="4">
        <v>4.85692626353711</v>
      </c>
      <c r="I157" s="4">
        <v>0.71336736298563996</v>
      </c>
      <c r="J157" s="4">
        <v>2.2999999999999998</v>
      </c>
      <c r="K157" s="4">
        <v>4.4747963821317702</v>
      </c>
      <c r="L157" s="6">
        <v>0.53192187971998595</v>
      </c>
      <c r="M157" s="7">
        <f t="shared" si="4"/>
        <v>-18766.978768612811</v>
      </c>
      <c r="N157" s="7">
        <f t="shared" si="5"/>
        <v>-1878.586769790162</v>
      </c>
    </row>
    <row r="158" spans="1:14" ht="19.5" customHeight="1" x14ac:dyDescent="0.25">
      <c r="A158" s="1" t="s">
        <v>245</v>
      </c>
      <c r="B158" s="2" t="s">
        <v>6</v>
      </c>
      <c r="C158" s="2" t="s">
        <v>314</v>
      </c>
      <c r="D158" s="2" t="s">
        <v>315</v>
      </c>
      <c r="E158" s="11" t="s">
        <v>939</v>
      </c>
      <c r="F158" s="1"/>
      <c r="G158" s="4">
        <v>0.25060273972602698</v>
      </c>
      <c r="H158" s="4">
        <v>3.8810703306229</v>
      </c>
      <c r="I158" s="4">
        <v>0.485748770387257</v>
      </c>
      <c r="J158" s="4">
        <v>0.399996715</v>
      </c>
      <c r="K158" s="4">
        <v>5.9973042732845201</v>
      </c>
      <c r="L158" s="6">
        <v>0.79953111992596804</v>
      </c>
      <c r="M158" s="7">
        <f t="shared" si="4"/>
        <v>-4343.8674577825195</v>
      </c>
      <c r="N158" s="7">
        <f t="shared" si="5"/>
        <v>-603.264064412023</v>
      </c>
    </row>
    <row r="159" spans="1:14" ht="19.5" customHeight="1" x14ac:dyDescent="0.25">
      <c r="A159" s="1" t="s">
        <v>245</v>
      </c>
      <c r="B159" s="2" t="s">
        <v>6</v>
      </c>
      <c r="C159" s="2" t="s">
        <v>316</v>
      </c>
      <c r="D159" s="2" t="s">
        <v>317</v>
      </c>
      <c r="E159" s="11" t="s">
        <v>939</v>
      </c>
      <c r="F159" s="1"/>
      <c r="G159" s="4">
        <v>4.4179780821917802</v>
      </c>
      <c r="H159" s="4">
        <v>4.7994753956103198</v>
      </c>
      <c r="I159" s="4">
        <v>0.85792540340872803</v>
      </c>
      <c r="J159" s="4">
        <v>7.9999342999999996</v>
      </c>
      <c r="K159" s="4">
        <v>5.9971811422085599</v>
      </c>
      <c r="L159" s="6">
        <v>0.79961320730994401</v>
      </c>
      <c r="M159" s="7">
        <f t="shared" si="4"/>
        <v>-81539.015491674509</v>
      </c>
      <c r="N159" s="7">
        <f t="shared" si="5"/>
        <v>-7938.427245923499</v>
      </c>
    </row>
    <row r="160" spans="1:14" ht="19.5" customHeight="1" x14ac:dyDescent="0.25">
      <c r="A160" s="1" t="s">
        <v>245</v>
      </c>
      <c r="B160" s="2" t="s">
        <v>6</v>
      </c>
      <c r="C160" s="2" t="s">
        <v>318</v>
      </c>
      <c r="D160" s="2" t="s">
        <v>319</v>
      </c>
      <c r="E160" s="11" t="s">
        <v>939</v>
      </c>
      <c r="F160" s="1"/>
      <c r="G160" s="4">
        <v>0.36942465753424703</v>
      </c>
      <c r="H160" s="4">
        <v>7.0767496306085498</v>
      </c>
      <c r="I160" s="4">
        <v>1.7614469154294199</v>
      </c>
      <c r="J160" s="4">
        <v>0.739993923</v>
      </c>
      <c r="K160" s="4">
        <v>5.9972598996995004</v>
      </c>
      <c r="L160" s="6">
        <v>0.79957549121474503</v>
      </c>
      <c r="M160" s="7">
        <f t="shared" si="4"/>
        <v>-5553.913889924158</v>
      </c>
      <c r="N160" s="7">
        <f t="shared" si="5"/>
        <v>179.81266132634212</v>
      </c>
    </row>
    <row r="161" spans="1:14" ht="19.5" customHeight="1" x14ac:dyDescent="0.25">
      <c r="A161" s="1" t="s">
        <v>245</v>
      </c>
      <c r="B161" s="2" t="s">
        <v>6</v>
      </c>
      <c r="C161" s="2" t="s">
        <v>320</v>
      </c>
      <c r="D161" s="2" t="s">
        <v>321</v>
      </c>
      <c r="E161" s="11" t="s">
        <v>939</v>
      </c>
      <c r="F161" s="1"/>
      <c r="G161" s="4">
        <v>0.61291780821917796</v>
      </c>
      <c r="H161" s="4">
        <v>3.8374204887683399</v>
      </c>
      <c r="I161" s="4">
        <v>1.0077044275570699</v>
      </c>
      <c r="J161" s="4">
        <v>1.216990005</v>
      </c>
      <c r="K161" s="4">
        <v>5.9971680249758004</v>
      </c>
      <c r="L161" s="6">
        <v>0.799424548227609</v>
      </c>
      <c r="M161" s="7">
        <f t="shared" si="4"/>
        <v>-15064.771750363712</v>
      </c>
      <c r="N161" s="7">
        <f t="shared" si="5"/>
        <v>-1081.9403548848011</v>
      </c>
    </row>
    <row r="162" spans="1:14" ht="19.5" customHeight="1" x14ac:dyDescent="0.25">
      <c r="A162" s="1" t="s">
        <v>245</v>
      </c>
      <c r="B162" s="2" t="s">
        <v>6</v>
      </c>
      <c r="C162" s="2" t="s">
        <v>322</v>
      </c>
      <c r="D162" s="2" t="s">
        <v>323</v>
      </c>
      <c r="E162" s="11" t="s">
        <v>939</v>
      </c>
      <c r="F162" s="1"/>
      <c r="G162" s="4">
        <v>2.52428219178082</v>
      </c>
      <c r="H162" s="4">
        <v>6.2591287611204702</v>
      </c>
      <c r="I162" s="4">
        <v>0.68575658764018499</v>
      </c>
      <c r="J162" s="4">
        <v>3.699969614</v>
      </c>
      <c r="K162" s="4">
        <v>6.4077855642903199</v>
      </c>
      <c r="L162" s="6">
        <v>0.85095775664044404</v>
      </c>
      <c r="M162" s="7">
        <f t="shared" si="4"/>
        <v>-24086.738977602203</v>
      </c>
      <c r="N162" s="7">
        <f t="shared" si="5"/>
        <v>-4317.0042482174886</v>
      </c>
    </row>
    <row r="163" spans="1:14" ht="19.5" customHeight="1" x14ac:dyDescent="0.25">
      <c r="A163" s="1" t="s">
        <v>245</v>
      </c>
      <c r="B163" s="2" t="s">
        <v>6</v>
      </c>
      <c r="C163" s="2" t="s">
        <v>324</v>
      </c>
      <c r="D163" s="2" t="s">
        <v>325</v>
      </c>
      <c r="E163" s="11" t="s">
        <v>939</v>
      </c>
      <c r="F163" s="1"/>
      <c r="G163" s="4">
        <v>1.42391868493151</v>
      </c>
      <c r="H163" s="4">
        <v>6.3990016368573102</v>
      </c>
      <c r="I163" s="4">
        <v>0.75684721512638198</v>
      </c>
      <c r="J163" s="4">
        <v>2</v>
      </c>
      <c r="K163" s="4">
        <v>8.3959928551727803</v>
      </c>
      <c r="L163" s="6">
        <v>1.11949854870697</v>
      </c>
      <c r="M163" s="7">
        <f t="shared" si="4"/>
        <v>-23390.898874833867</v>
      </c>
      <c r="N163" s="7">
        <f t="shared" si="5"/>
        <v>-3536.833820343837</v>
      </c>
    </row>
    <row r="164" spans="1:14" ht="19.5" customHeight="1" x14ac:dyDescent="0.25">
      <c r="A164" s="1" t="s">
        <v>245</v>
      </c>
      <c r="B164" s="2" t="s">
        <v>6</v>
      </c>
      <c r="C164" s="2" t="s">
        <v>326</v>
      </c>
      <c r="D164" s="2" t="s">
        <v>327</v>
      </c>
      <c r="E164" s="11" t="s">
        <v>939</v>
      </c>
      <c r="F164" s="1"/>
      <c r="G164" s="4">
        <v>0.21365643835616399</v>
      </c>
      <c r="H164" s="4">
        <v>5.8598191682345497</v>
      </c>
      <c r="I164" s="4">
        <v>1.02503675466456</v>
      </c>
      <c r="J164" s="4">
        <v>0.5</v>
      </c>
      <c r="K164" s="4">
        <v>5.9969266735838396</v>
      </c>
      <c r="L164" s="6">
        <v>0.79985290061597902</v>
      </c>
      <c r="M164" s="7">
        <f t="shared" si="4"/>
        <v>-5318.9951437991294</v>
      </c>
      <c r="N164" s="7">
        <f t="shared" si="5"/>
        <v>-551.00499365104304</v>
      </c>
    </row>
    <row r="165" spans="1:14" ht="19.5" customHeight="1" x14ac:dyDescent="0.25">
      <c r="A165" s="1" t="s">
        <v>245</v>
      </c>
      <c r="B165" s="2" t="s">
        <v>6</v>
      </c>
      <c r="C165" s="2" t="s">
        <v>328</v>
      </c>
      <c r="D165" s="2" t="s">
        <v>329</v>
      </c>
      <c r="E165" s="11" t="s">
        <v>939</v>
      </c>
      <c r="F165" s="1"/>
      <c r="G165" s="4">
        <v>2.32444109589041</v>
      </c>
      <c r="H165" s="4">
        <v>3.1083642089149199</v>
      </c>
      <c r="I165" s="4">
        <v>0.38749807413054699</v>
      </c>
      <c r="J165" s="4">
        <v>4.5</v>
      </c>
      <c r="K165" s="4">
        <v>7.9897730904442303</v>
      </c>
      <c r="L165" s="6">
        <v>0.99875811928767699</v>
      </c>
      <c r="M165" s="7">
        <f t="shared" si="4"/>
        <v>-87495.190930216355</v>
      </c>
      <c r="N165" s="7">
        <f t="shared" si="5"/>
        <v>-10944.814014362837</v>
      </c>
    </row>
    <row r="166" spans="1:14" ht="19.5" customHeight="1" x14ac:dyDescent="0.25">
      <c r="A166" s="1" t="s">
        <v>245</v>
      </c>
      <c r="B166" s="2" t="s">
        <v>6</v>
      </c>
      <c r="C166" s="2" t="s">
        <v>330</v>
      </c>
      <c r="D166" s="2" t="s">
        <v>331</v>
      </c>
      <c r="E166" s="11" t="s">
        <v>939</v>
      </c>
      <c r="F166" s="1"/>
      <c r="G166" s="4">
        <v>0.17210739726027399</v>
      </c>
      <c r="H166" s="4">
        <v>4.6041256481781501</v>
      </c>
      <c r="I166" s="4">
        <v>1.79308786508712</v>
      </c>
      <c r="J166" s="4">
        <v>0.4</v>
      </c>
      <c r="K166" s="4">
        <v>6.1409067626315004</v>
      </c>
      <c r="L166" s="6">
        <v>0.799524553776645</v>
      </c>
      <c r="M166" s="7">
        <f t="shared" si="4"/>
        <v>-5067.6858241239306</v>
      </c>
      <c r="N166" s="7">
        <f t="shared" si="5"/>
        <v>-34.128959530371638</v>
      </c>
    </row>
    <row r="167" spans="1:14" ht="19.5" customHeight="1" x14ac:dyDescent="0.25">
      <c r="A167" s="1" t="s">
        <v>245</v>
      </c>
      <c r="B167" s="2" t="s">
        <v>6</v>
      </c>
      <c r="C167" s="2" t="s">
        <v>332</v>
      </c>
      <c r="D167" s="2" t="s">
        <v>333</v>
      </c>
      <c r="E167" s="11" t="s">
        <v>939</v>
      </c>
      <c r="F167" s="1"/>
      <c r="G167" s="4">
        <v>0.36082931506849297</v>
      </c>
      <c r="H167" s="4">
        <v>6.0148742209130504</v>
      </c>
      <c r="I167" s="4">
        <v>0.50942090029638298</v>
      </c>
      <c r="J167" s="4">
        <v>0.7</v>
      </c>
      <c r="K167" s="4">
        <v>4.8206006683265397</v>
      </c>
      <c r="L167" s="6">
        <v>0.60275098363331703</v>
      </c>
      <c r="M167" s="7">
        <f t="shared" si="4"/>
        <v>-3667.0903393440458</v>
      </c>
      <c r="N167" s="7">
        <f t="shared" si="5"/>
        <v>-725.18345080240442</v>
      </c>
    </row>
    <row r="168" spans="1:14" ht="19.5" customHeight="1" x14ac:dyDescent="0.25">
      <c r="A168" s="1" t="s">
        <v>245</v>
      </c>
      <c r="B168" s="2" t="s">
        <v>6</v>
      </c>
      <c r="C168" s="2" t="s">
        <v>334</v>
      </c>
      <c r="D168" s="2" t="s">
        <v>335</v>
      </c>
      <c r="E168" s="11" t="s">
        <v>939</v>
      </c>
      <c r="F168" s="1"/>
      <c r="G168" s="4">
        <v>0.60835068493150701</v>
      </c>
      <c r="H168" s="4">
        <v>3.6899967257731698</v>
      </c>
      <c r="I168" s="4">
        <v>0.85115581216083203</v>
      </c>
      <c r="J168" s="4">
        <v>0.52500000000000002</v>
      </c>
      <c r="K168" s="4">
        <v>10.6947256239997</v>
      </c>
      <c r="L168" s="6">
        <v>1.3384042593777401</v>
      </c>
      <c r="M168" s="7">
        <f t="shared" si="4"/>
        <v>-10263.290257104345</v>
      </c>
      <c r="N168" s="7">
        <f t="shared" si="5"/>
        <v>-563.00531242262002</v>
      </c>
    </row>
    <row r="169" spans="1:14" ht="19.5" customHeight="1" x14ac:dyDescent="0.25">
      <c r="A169" s="1" t="s">
        <v>245</v>
      </c>
      <c r="B169" s="2" t="s">
        <v>6</v>
      </c>
      <c r="C169" s="2" t="s">
        <v>336</v>
      </c>
      <c r="D169" s="2" t="s">
        <v>337</v>
      </c>
      <c r="E169" s="11" t="s">
        <v>939</v>
      </c>
      <c r="F169" s="1"/>
      <c r="G169" s="4">
        <v>1.0866739726027399</v>
      </c>
      <c r="H169" s="4">
        <v>8.7580794808795499</v>
      </c>
      <c r="I169" s="4">
        <v>1.21743071664392</v>
      </c>
      <c r="J169" s="4">
        <v>3.5</v>
      </c>
      <c r="K169" s="4">
        <v>5.11752002446653</v>
      </c>
      <c r="L169" s="6">
        <v>0.63961964302131602</v>
      </c>
      <c r="M169" s="7">
        <f t="shared" si="4"/>
        <v>-25564.866349310389</v>
      </c>
      <c r="N169" s="7">
        <f t="shared" si="5"/>
        <v>-2788.8755658797618</v>
      </c>
    </row>
    <row r="170" spans="1:14" ht="19.5" customHeight="1" x14ac:dyDescent="0.25">
      <c r="A170" s="1" t="s">
        <v>245</v>
      </c>
      <c r="B170" s="2" t="s">
        <v>6</v>
      </c>
      <c r="C170" s="2" t="s">
        <v>338</v>
      </c>
      <c r="D170" s="2" t="s">
        <v>339</v>
      </c>
      <c r="E170" s="11" t="s">
        <v>939</v>
      </c>
      <c r="F170" s="1"/>
      <c r="G170" s="4">
        <v>2.0337917808219199</v>
      </c>
      <c r="H170" s="4">
        <v>10.104439852247999</v>
      </c>
      <c r="I170" s="4">
        <v>0.54053653911784705</v>
      </c>
      <c r="J170" s="4">
        <v>3.799968792</v>
      </c>
      <c r="K170" s="4">
        <v>6.8304480176530804</v>
      </c>
      <c r="L170" s="6">
        <v>0.85379520123505803</v>
      </c>
      <c r="M170" s="7">
        <f t="shared" si="4"/>
        <v>-16461.74695064273</v>
      </c>
      <c r="N170" s="7">
        <f t="shared" si="5"/>
        <v>-6532.8978141409834</v>
      </c>
    </row>
    <row r="171" spans="1:14" ht="19.5" customHeight="1" x14ac:dyDescent="0.25">
      <c r="A171" s="1" t="s">
        <v>245</v>
      </c>
      <c r="B171" s="2" t="s">
        <v>6</v>
      </c>
      <c r="C171" s="2" t="s">
        <v>340</v>
      </c>
      <c r="D171" s="2" t="s">
        <v>341</v>
      </c>
      <c r="E171" s="11" t="s">
        <v>939</v>
      </c>
      <c r="F171" s="1"/>
      <c r="G171" s="4">
        <v>0.24592383561643799</v>
      </c>
      <c r="H171" s="4">
        <v>13.611550307809001</v>
      </c>
      <c r="I171" s="4">
        <v>0.97662135654044402</v>
      </c>
      <c r="J171" s="4">
        <v>0.86999285500000001</v>
      </c>
      <c r="K171" s="4">
        <v>5.9970966968533599</v>
      </c>
      <c r="L171" s="6">
        <v>0.79973869733368597</v>
      </c>
      <c r="M171" s="7">
        <f t="shared" si="4"/>
        <v>-5695.2782625254713</v>
      </c>
      <c r="N171" s="7">
        <f t="shared" si="5"/>
        <v>-1387.5342413132237</v>
      </c>
    </row>
    <row r="172" spans="1:14" ht="19.5" customHeight="1" x14ac:dyDescent="0.25">
      <c r="A172" s="1" t="s">
        <v>245</v>
      </c>
      <c r="B172" s="2" t="s">
        <v>6</v>
      </c>
      <c r="C172" s="2" t="s">
        <v>342</v>
      </c>
      <c r="D172" s="2" t="s">
        <v>343</v>
      </c>
      <c r="E172" s="11" t="s">
        <v>939</v>
      </c>
      <c r="F172" s="1"/>
      <c r="G172" s="4">
        <v>0.31003698630137</v>
      </c>
      <c r="H172" s="4">
        <v>19.695778939805201</v>
      </c>
      <c r="I172" s="4">
        <v>0.60729597252546297</v>
      </c>
      <c r="J172" s="4">
        <v>1.206</v>
      </c>
      <c r="K172" s="4">
        <v>3.63005672374064</v>
      </c>
      <c r="L172" s="6">
        <v>0.48408016611496801</v>
      </c>
      <c r="M172" s="7">
        <f t="shared" si="4"/>
        <v>5264.4683287759872</v>
      </c>
      <c r="N172" s="7">
        <f t="shared" si="5"/>
        <v>-1204.56913190623</v>
      </c>
    </row>
    <row r="173" spans="1:14" ht="19.5" customHeight="1" x14ac:dyDescent="0.25">
      <c r="A173" s="1" t="s">
        <v>245</v>
      </c>
      <c r="B173" s="2" t="s">
        <v>6</v>
      </c>
      <c r="C173" s="2" t="s">
        <v>342</v>
      </c>
      <c r="D173" s="2" t="s">
        <v>344</v>
      </c>
      <c r="E173" s="11" t="s">
        <v>939</v>
      </c>
      <c r="F173" s="1"/>
      <c r="G173" s="4">
        <v>0.48997452054794499</v>
      </c>
      <c r="H173" s="4">
        <v>7.2531225930952701</v>
      </c>
      <c r="I173" s="4">
        <v>0.13126360040151899</v>
      </c>
      <c r="J173" s="4">
        <v>0.94</v>
      </c>
      <c r="K173" s="4">
        <v>3.1898546136084298</v>
      </c>
      <c r="L173" s="6">
        <v>0.425453670540414</v>
      </c>
      <c r="M173" s="7">
        <f t="shared" si="4"/>
        <v>1691.4489853566013</v>
      </c>
      <c r="N173" s="7">
        <f t="shared" si="5"/>
        <v>-1022.1223122393432</v>
      </c>
    </row>
    <row r="174" spans="1:14" ht="19.5" customHeight="1" x14ac:dyDescent="0.25">
      <c r="A174" s="1" t="s">
        <v>245</v>
      </c>
      <c r="B174" s="2" t="s">
        <v>6</v>
      </c>
      <c r="C174" s="2" t="s">
        <v>345</v>
      </c>
      <c r="D174" s="2" t="s">
        <v>346</v>
      </c>
      <c r="E174" s="11" t="s">
        <v>939</v>
      </c>
      <c r="F174" s="1"/>
      <c r="G174" s="4">
        <v>0.88852328767123301</v>
      </c>
      <c r="H174" s="4">
        <v>2.4565000800857102</v>
      </c>
      <c r="I174" s="4">
        <v>0.52422704460484404</v>
      </c>
      <c r="J174" s="4">
        <v>1.399988502</v>
      </c>
      <c r="K174" s="4">
        <v>5.9970697400435604</v>
      </c>
      <c r="L174" s="6">
        <v>0.79953112021151695</v>
      </c>
      <c r="M174" s="7">
        <f t="shared" si="4"/>
        <v>-18922.585541087999</v>
      </c>
      <c r="N174" s="7">
        <f t="shared" si="5"/>
        <v>-1990.4148901076499</v>
      </c>
    </row>
    <row r="175" spans="1:14" ht="19.5" customHeight="1" x14ac:dyDescent="0.25">
      <c r="A175" s="1" t="s">
        <v>245</v>
      </c>
      <c r="B175" s="2" t="s">
        <v>6</v>
      </c>
      <c r="C175" s="2" t="s">
        <v>347</v>
      </c>
      <c r="D175" s="2" t="s">
        <v>348</v>
      </c>
      <c r="E175" s="11" t="s">
        <v>939</v>
      </c>
      <c r="F175" s="1"/>
      <c r="G175" s="4">
        <v>0.343144657534247</v>
      </c>
      <c r="H175" s="4">
        <v>10.6342781929213</v>
      </c>
      <c r="I175" s="4">
        <v>1.75598965834174</v>
      </c>
      <c r="J175" s="4">
        <v>0.95</v>
      </c>
      <c r="K175" s="4">
        <v>5.99699579923423</v>
      </c>
      <c r="L175" s="6">
        <v>0.79978377496559305</v>
      </c>
      <c r="M175" s="7">
        <f t="shared" si="4"/>
        <v>-6237.4599517905763</v>
      </c>
      <c r="N175" s="7">
        <f t="shared" si="5"/>
        <v>-478.87202627322296</v>
      </c>
    </row>
    <row r="176" spans="1:14" ht="19.5" customHeight="1" x14ac:dyDescent="0.25">
      <c r="A176" s="1" t="s">
        <v>245</v>
      </c>
      <c r="B176" s="2" t="s">
        <v>6</v>
      </c>
      <c r="C176" s="2" t="s">
        <v>349</v>
      </c>
      <c r="D176" s="2" t="s">
        <v>350</v>
      </c>
      <c r="E176" s="11" t="s">
        <v>939</v>
      </c>
      <c r="F176" s="1"/>
      <c r="G176" s="4">
        <v>0.13515202739726001</v>
      </c>
      <c r="H176" s="4">
        <v>14.034986822075</v>
      </c>
      <c r="I176" s="4">
        <v>0.24884942953297201</v>
      </c>
      <c r="J176" s="4">
        <v>0.25</v>
      </c>
      <c r="K176" s="4">
        <v>11.9938533471677</v>
      </c>
      <c r="L176" s="6">
        <v>1.59970580123196</v>
      </c>
      <c r="M176" s="7">
        <f t="shared" si="4"/>
        <v>-3355.0084280736887</v>
      </c>
      <c r="N176" s="7">
        <f t="shared" si="5"/>
        <v>-1115.5701883218383</v>
      </c>
    </row>
    <row r="177" spans="1:14" ht="19.5" customHeight="1" x14ac:dyDescent="0.25">
      <c r="A177" s="1" t="s">
        <v>245</v>
      </c>
      <c r="B177" s="2" t="s">
        <v>6</v>
      </c>
      <c r="C177" s="2" t="s">
        <v>351</v>
      </c>
      <c r="D177" s="2" t="s">
        <v>352</v>
      </c>
      <c r="E177" s="11" t="s">
        <v>939</v>
      </c>
      <c r="F177" s="1"/>
      <c r="G177" s="4">
        <v>0.16734301369863</v>
      </c>
      <c r="H177" s="4">
        <v>4.2828364060470303</v>
      </c>
      <c r="I177" s="4">
        <v>0.75523538943683499</v>
      </c>
      <c r="J177" s="4">
        <v>0.433</v>
      </c>
      <c r="K177" s="4">
        <v>5.5401893953100902</v>
      </c>
      <c r="L177" s="6">
        <v>0.73859081180290498</v>
      </c>
      <c r="M177" s="7">
        <f t="shared" si="4"/>
        <v>-5123.2387685493995</v>
      </c>
      <c r="N177" s="7">
        <f t="shared" si="5"/>
        <v>-589.09187547890656</v>
      </c>
    </row>
    <row r="178" spans="1:14" ht="19.5" customHeight="1" x14ac:dyDescent="0.25">
      <c r="A178" s="1" t="s">
        <v>245</v>
      </c>
      <c r="B178" s="2" t="s">
        <v>6</v>
      </c>
      <c r="C178" s="2" t="s">
        <v>353</v>
      </c>
      <c r="D178" s="2" t="s">
        <v>354</v>
      </c>
      <c r="E178" s="11" t="s">
        <v>939</v>
      </c>
      <c r="F178" s="1"/>
      <c r="G178" s="4">
        <v>0.46265095890411001</v>
      </c>
      <c r="H178" s="4">
        <v>8.1848823890089495</v>
      </c>
      <c r="I178" s="4">
        <v>1.81577342771801</v>
      </c>
      <c r="J178" s="4">
        <v>0.59999507200000002</v>
      </c>
      <c r="K178" s="4">
        <v>5.9973042782823098</v>
      </c>
      <c r="L178" s="6">
        <v>0.79953112059224896</v>
      </c>
      <c r="M178" s="7">
        <f t="shared" si="4"/>
        <v>573.75509970176302</v>
      </c>
      <c r="N178" s="7">
        <f t="shared" si="5"/>
        <v>1097.4815105636978</v>
      </c>
    </row>
    <row r="179" spans="1:14" ht="19.5" customHeight="1" x14ac:dyDescent="0.25">
      <c r="A179" s="1" t="s">
        <v>245</v>
      </c>
      <c r="B179" s="2" t="s">
        <v>6</v>
      </c>
      <c r="C179" s="2" t="s">
        <v>355</v>
      </c>
      <c r="D179" s="2" t="s">
        <v>356</v>
      </c>
      <c r="E179" s="11" t="s">
        <v>939</v>
      </c>
      <c r="F179" s="1"/>
      <c r="G179" s="4">
        <v>0.60682739726027402</v>
      </c>
      <c r="H179" s="4">
        <v>3.0434807239704398</v>
      </c>
      <c r="I179" s="4">
        <v>9.6367307521696602E-2</v>
      </c>
      <c r="J179" s="4">
        <v>0.99999178700000002</v>
      </c>
      <c r="K179" s="4">
        <v>7.9962962518655702</v>
      </c>
      <c r="L179" s="6">
        <v>0.99949598779118798</v>
      </c>
      <c r="M179" s="7">
        <f t="shared" si="4"/>
        <v>-18728.254258306013</v>
      </c>
      <c r="N179" s="7">
        <f t="shared" si="5"/>
        <v>-2865.9007604181429</v>
      </c>
    </row>
    <row r="180" spans="1:14" ht="19.5" customHeight="1" x14ac:dyDescent="0.25">
      <c r="A180" s="1" t="s">
        <v>245</v>
      </c>
      <c r="B180" s="2" t="s">
        <v>6</v>
      </c>
      <c r="C180" s="2" t="s">
        <v>357</v>
      </c>
      <c r="D180" s="2" t="s">
        <v>358</v>
      </c>
      <c r="E180" s="11" t="s">
        <v>939</v>
      </c>
      <c r="F180" s="1"/>
      <c r="G180" s="4">
        <v>0.11748493150684899</v>
      </c>
      <c r="H180" s="4">
        <v>9.8902841668316892</v>
      </c>
      <c r="I180" s="4">
        <v>1.34802154240522</v>
      </c>
      <c r="J180" s="4">
        <v>0.499995894</v>
      </c>
      <c r="K180" s="4">
        <v>5.9969759207501001</v>
      </c>
      <c r="L180" s="6">
        <v>0.79985946906193905</v>
      </c>
      <c r="M180" s="7">
        <f t="shared" si="4"/>
        <v>-5593.1830578825202</v>
      </c>
      <c r="N180" s="7">
        <f t="shared" si="5"/>
        <v>-735.66790598382818</v>
      </c>
    </row>
    <row r="181" spans="1:14" ht="19.5" customHeight="1" x14ac:dyDescent="0.25">
      <c r="A181" s="1" t="s">
        <v>245</v>
      </c>
      <c r="B181" s="2" t="s">
        <v>6</v>
      </c>
      <c r="C181" s="2" t="s">
        <v>359</v>
      </c>
      <c r="D181" s="2" t="s">
        <v>360</v>
      </c>
      <c r="E181" s="11" t="s">
        <v>939</v>
      </c>
      <c r="F181" s="1"/>
      <c r="G181" s="4">
        <v>0.35945205479452103</v>
      </c>
      <c r="H181" s="4">
        <v>16.7317510495802</v>
      </c>
      <c r="I181" s="4">
        <v>2.64016757880181</v>
      </c>
      <c r="J181" s="4">
        <v>0.399996715</v>
      </c>
      <c r="K181" s="4">
        <v>5.9973042732845201</v>
      </c>
      <c r="L181" s="6">
        <v>0.79953111992596804</v>
      </c>
      <c r="M181" s="7">
        <f t="shared" si="4"/>
        <v>11010.796675409892</v>
      </c>
      <c r="N181" s="7">
        <f t="shared" si="5"/>
        <v>1916.2780460109295</v>
      </c>
    </row>
    <row r="182" spans="1:14" ht="19.5" customHeight="1" x14ac:dyDescent="0.25">
      <c r="A182" s="1" t="s">
        <v>245</v>
      </c>
      <c r="B182" s="2" t="s">
        <v>6</v>
      </c>
      <c r="C182" s="2" t="s">
        <v>361</v>
      </c>
      <c r="D182" s="2" t="s">
        <v>362</v>
      </c>
      <c r="E182" s="11" t="s">
        <v>939</v>
      </c>
      <c r="F182" s="1"/>
      <c r="G182" s="4">
        <v>1.5242630136986299</v>
      </c>
      <c r="H182" s="4">
        <v>3.5902302210516099</v>
      </c>
      <c r="I182" s="4">
        <v>0.35663548827701502</v>
      </c>
      <c r="J182" s="4">
        <v>3</v>
      </c>
      <c r="K182" s="4">
        <v>4.8976214554958704</v>
      </c>
      <c r="L182" s="6">
        <v>0.65297241448753796</v>
      </c>
      <c r="M182" s="7">
        <f t="shared" si="4"/>
        <v>-28081.309534139891</v>
      </c>
      <c r="N182" s="7">
        <f t="shared" si="5"/>
        <v>-4310.414445234971</v>
      </c>
    </row>
    <row r="183" spans="1:14" ht="19.5" customHeight="1" x14ac:dyDescent="0.25">
      <c r="A183" s="1" t="s">
        <v>245</v>
      </c>
      <c r="B183" s="2" t="s">
        <v>6</v>
      </c>
      <c r="C183" s="2" t="s">
        <v>363</v>
      </c>
      <c r="D183" s="2" t="s">
        <v>364</v>
      </c>
      <c r="E183" s="11" t="s">
        <v>939</v>
      </c>
      <c r="F183" s="1"/>
      <c r="G183" s="4">
        <v>0.43251232876712298</v>
      </c>
      <c r="H183" s="4">
        <v>6.7511748727338796</v>
      </c>
      <c r="I183" s="4">
        <v>0.41368857703106998</v>
      </c>
      <c r="J183" s="4">
        <v>0.59999507200000002</v>
      </c>
      <c r="K183" s="4">
        <v>5.9973042782823098</v>
      </c>
      <c r="L183" s="6">
        <v>0.79953112059224896</v>
      </c>
      <c r="M183" s="7">
        <f t="shared" si="4"/>
        <v>-2066.0672339989123</v>
      </c>
      <c r="N183" s="7">
        <f t="shared" si="5"/>
        <v>-916.07192881967228</v>
      </c>
    </row>
    <row r="184" spans="1:14" ht="19.5" customHeight="1" x14ac:dyDescent="0.25">
      <c r="A184" s="1" t="s">
        <v>245</v>
      </c>
      <c r="B184" s="2" t="s">
        <v>6</v>
      </c>
      <c r="C184" s="2" t="s">
        <v>365</v>
      </c>
      <c r="D184" s="2" t="s">
        <v>366</v>
      </c>
      <c r="E184" s="11" t="s">
        <v>939</v>
      </c>
      <c r="F184" s="1"/>
      <c r="G184" s="4">
        <v>0.228621917808219</v>
      </c>
      <c r="H184" s="4">
        <v>7.3137306418962504</v>
      </c>
      <c r="I184" s="4">
        <v>0.55419378950717801</v>
      </c>
      <c r="J184" s="4">
        <v>0.499995894</v>
      </c>
      <c r="K184" s="4">
        <v>10.373218533089</v>
      </c>
      <c r="L184" s="6">
        <v>1.2470715367394301</v>
      </c>
      <c r="M184" s="7">
        <f t="shared" si="4"/>
        <v>-10703.582697984732</v>
      </c>
      <c r="N184" s="7">
        <f t="shared" si="5"/>
        <v>-1513.124968427328</v>
      </c>
    </row>
    <row r="185" spans="1:14" ht="19.5" customHeight="1" x14ac:dyDescent="0.25">
      <c r="A185" s="1" t="s">
        <v>245</v>
      </c>
      <c r="B185" s="2" t="s">
        <v>6</v>
      </c>
      <c r="C185" s="2" t="s">
        <v>367</v>
      </c>
      <c r="D185" s="2" t="s">
        <v>368</v>
      </c>
      <c r="E185" s="11" t="s">
        <v>939</v>
      </c>
      <c r="F185" s="1"/>
      <c r="G185" s="4">
        <v>7.73574520547945</v>
      </c>
      <c r="H185" s="4">
        <v>7.7995653268452898</v>
      </c>
      <c r="I185" s="4">
        <v>0.97648793102059195</v>
      </c>
      <c r="J185" s="4">
        <v>8.92</v>
      </c>
      <c r="K185" s="4">
        <v>7.9782024226755004</v>
      </c>
      <c r="L185" s="6">
        <v>0.99726149901551897</v>
      </c>
      <c r="M185" s="7">
        <f t="shared" si="4"/>
        <v>-32983.766648364013</v>
      </c>
      <c r="N185" s="7">
        <f t="shared" si="5"/>
        <v>-4086.2605631945344</v>
      </c>
    </row>
    <row r="186" spans="1:14" ht="19.5" customHeight="1" x14ac:dyDescent="0.25">
      <c r="A186" s="1" t="s">
        <v>245</v>
      </c>
      <c r="B186" s="2" t="s">
        <v>6</v>
      </c>
      <c r="C186" s="2" t="s">
        <v>369</v>
      </c>
      <c r="D186" s="2" t="s">
        <v>370</v>
      </c>
      <c r="E186" s="11" t="s">
        <v>939</v>
      </c>
      <c r="F186" s="1"/>
      <c r="G186" s="4">
        <v>0.71063835616438398</v>
      </c>
      <c r="H186" s="4">
        <v>2.59276618321802</v>
      </c>
      <c r="I186" s="4">
        <v>0.36121556680039901</v>
      </c>
      <c r="J186" s="4">
        <v>0.79999343000000001</v>
      </c>
      <c r="K186" s="4">
        <v>5.9973042732845201</v>
      </c>
      <c r="L186" s="6">
        <v>0.79953111992596804</v>
      </c>
      <c r="M186" s="7">
        <f t="shared" si="4"/>
        <v>-9000.4975347967211</v>
      </c>
      <c r="N186" s="7">
        <f t="shared" si="5"/>
        <v>-1166.2241280798919</v>
      </c>
    </row>
    <row r="187" spans="1:14" ht="19.5" customHeight="1" x14ac:dyDescent="0.25">
      <c r="A187" s="1" t="s">
        <v>245</v>
      </c>
      <c r="B187" s="2" t="s">
        <v>6</v>
      </c>
      <c r="C187" s="2" t="s">
        <v>371</v>
      </c>
      <c r="D187" s="2" t="s">
        <v>372</v>
      </c>
      <c r="E187" s="11" t="s">
        <v>939</v>
      </c>
      <c r="F187" s="1"/>
      <c r="G187" s="4">
        <v>0.442358904109589</v>
      </c>
      <c r="H187" s="4">
        <v>4.0511223141977197</v>
      </c>
      <c r="I187" s="4">
        <v>3.1485394957241999</v>
      </c>
      <c r="J187" s="4">
        <v>1.26</v>
      </c>
      <c r="K187" s="4">
        <v>5.9970204869665098</v>
      </c>
      <c r="L187" s="6">
        <v>0.79949849450368304</v>
      </c>
      <c r="M187" s="7">
        <f t="shared" si="4"/>
        <v>-17555.204118787984</v>
      </c>
      <c r="N187" s="7">
        <f t="shared" si="5"/>
        <v>1173.8087035715764</v>
      </c>
    </row>
    <row r="188" spans="1:14" ht="19.5" customHeight="1" x14ac:dyDescent="0.25">
      <c r="A188" s="1" t="s">
        <v>245</v>
      </c>
      <c r="B188" s="2" t="s">
        <v>6</v>
      </c>
      <c r="C188" s="2" t="s">
        <v>373</v>
      </c>
      <c r="D188" s="2" t="s">
        <v>374</v>
      </c>
      <c r="E188" s="11" t="s">
        <v>939</v>
      </c>
      <c r="F188" s="1"/>
      <c r="G188" s="4">
        <v>0.26074246575342502</v>
      </c>
      <c r="H188" s="4">
        <v>7.8079190502823996</v>
      </c>
      <c r="I188" s="4">
        <v>0.68595802935791195</v>
      </c>
      <c r="J188" s="4">
        <v>0.5</v>
      </c>
      <c r="K188" s="4">
        <v>6.3968531238918303</v>
      </c>
      <c r="L188" s="6">
        <v>0.79985290061597902</v>
      </c>
      <c r="M188" s="7">
        <f t="shared" si="4"/>
        <v>-3540.6782009311401</v>
      </c>
      <c r="N188" s="7">
        <f t="shared" si="5"/>
        <v>-673.27604790928945</v>
      </c>
    </row>
    <row r="189" spans="1:14" ht="19.5" customHeight="1" x14ac:dyDescent="0.25">
      <c r="A189" s="1" t="s">
        <v>245</v>
      </c>
      <c r="B189" s="2" t="s">
        <v>6</v>
      </c>
      <c r="C189" s="2" t="s">
        <v>375</v>
      </c>
      <c r="D189" s="2" t="s">
        <v>376</v>
      </c>
      <c r="E189" s="11" t="s">
        <v>939</v>
      </c>
      <c r="F189" s="1"/>
      <c r="G189" s="4">
        <v>3.3607397260274001</v>
      </c>
      <c r="H189" s="4">
        <v>3.09989878858579</v>
      </c>
      <c r="I189" s="4">
        <v>0.45890438488206198</v>
      </c>
      <c r="J189" s="4">
        <v>4.8199604159999998</v>
      </c>
      <c r="K189" s="4">
        <v>8.2306056587937704</v>
      </c>
      <c r="L189" s="6">
        <v>0.98375428376392304</v>
      </c>
      <c r="M189" s="7">
        <f t="shared" si="4"/>
        <v>-89092.499044677505</v>
      </c>
      <c r="N189" s="7">
        <f t="shared" si="5"/>
        <v>-9743.9601263934364</v>
      </c>
    </row>
    <row r="190" spans="1:14" ht="19.5" customHeight="1" x14ac:dyDescent="0.25">
      <c r="A190" s="1" t="s">
        <v>245</v>
      </c>
      <c r="B190" s="2" t="s">
        <v>6</v>
      </c>
      <c r="C190" s="2" t="s">
        <v>377</v>
      </c>
      <c r="D190" s="2" t="s">
        <v>378</v>
      </c>
      <c r="E190" s="11" t="s">
        <v>939</v>
      </c>
      <c r="F190" s="1"/>
      <c r="G190" s="4">
        <v>4.6506082191780802</v>
      </c>
      <c r="H190" s="4">
        <v>3.5543904832623898</v>
      </c>
      <c r="I190" s="4">
        <v>0.25876073079177703</v>
      </c>
      <c r="J190" s="4">
        <v>7.28</v>
      </c>
      <c r="K190" s="4">
        <v>3.76340503033131</v>
      </c>
      <c r="L190" s="6">
        <v>0.494279259924987</v>
      </c>
      <c r="M190" s="7">
        <f t="shared" si="4"/>
        <v>-33097.656877857917</v>
      </c>
      <c r="N190" s="7">
        <f t="shared" si="5"/>
        <v>-7293.9889894961789</v>
      </c>
    </row>
    <row r="191" spans="1:14" ht="19.5" customHeight="1" x14ac:dyDescent="0.25">
      <c r="A191" s="1" t="s">
        <v>245</v>
      </c>
      <c r="B191" s="2" t="s">
        <v>6</v>
      </c>
      <c r="C191" s="2" t="s">
        <v>379</v>
      </c>
      <c r="D191" s="2" t="s">
        <v>380</v>
      </c>
      <c r="E191" s="11" t="s">
        <v>939</v>
      </c>
      <c r="F191" s="1"/>
      <c r="G191" s="4">
        <v>20.8153424657534</v>
      </c>
      <c r="H191" s="4">
        <v>19.385783441967</v>
      </c>
      <c r="I191" s="4">
        <v>1.13645024730271</v>
      </c>
      <c r="J191" s="4">
        <v>37.699690390000001</v>
      </c>
      <c r="K191" s="4">
        <v>5.9971692752658701</v>
      </c>
      <c r="L191" s="6">
        <v>0.79962257003544901</v>
      </c>
      <c r="M191" s="7">
        <f t="shared" si="4"/>
        <v>540374.61355737504</v>
      </c>
      <c r="N191" s="7">
        <f t="shared" si="5"/>
        <v>-19765.447535519466</v>
      </c>
    </row>
    <row r="192" spans="1:14" ht="19.5" customHeight="1" x14ac:dyDescent="0.25">
      <c r="A192" s="1" t="s">
        <v>245</v>
      </c>
      <c r="B192" s="2" t="s">
        <v>6</v>
      </c>
      <c r="C192" s="2" t="s">
        <v>381</v>
      </c>
      <c r="D192" s="2" t="s">
        <v>382</v>
      </c>
      <c r="E192" s="11" t="s">
        <v>939</v>
      </c>
      <c r="F192" s="1"/>
      <c r="G192" s="4">
        <v>0.284769863013699</v>
      </c>
      <c r="H192" s="4">
        <v>13.989518445547301</v>
      </c>
      <c r="I192" s="4">
        <v>1.3784300196470201</v>
      </c>
      <c r="J192" s="4">
        <v>0.59999507200000002</v>
      </c>
      <c r="K192" s="4">
        <v>5.9973042782823098</v>
      </c>
      <c r="L192" s="6">
        <v>0.79953112059224896</v>
      </c>
      <c r="M192" s="7">
        <f t="shared" si="4"/>
        <v>1173.8813746306055</v>
      </c>
      <c r="N192" s="7">
        <f t="shared" si="5"/>
        <v>-265.51010685573777</v>
      </c>
    </row>
    <row r="193" spans="1:14" ht="19.5" customHeight="1" x14ac:dyDescent="0.25">
      <c r="A193" s="1" t="s">
        <v>245</v>
      </c>
      <c r="B193" s="2" t="s">
        <v>6</v>
      </c>
      <c r="C193" s="2" t="s">
        <v>383</v>
      </c>
      <c r="D193" s="2" t="s">
        <v>384</v>
      </c>
      <c r="E193" s="11" t="s">
        <v>939</v>
      </c>
      <c r="F193" s="1"/>
      <c r="G193" s="4">
        <v>1.1172356164383599</v>
      </c>
      <c r="H193" s="4">
        <v>3.2006583756548501</v>
      </c>
      <c r="I193" s="4">
        <v>0.75498479392228102</v>
      </c>
      <c r="J193" s="4">
        <v>1.9999835749999999</v>
      </c>
      <c r="K193" s="4">
        <v>5.9971400985165699</v>
      </c>
      <c r="L193" s="6">
        <v>0.79969529469391998</v>
      </c>
      <c r="M193" s="7">
        <f t="shared" si="4"/>
        <v>-25638.413872861318</v>
      </c>
      <c r="N193" s="7">
        <f t="shared" si="5"/>
        <v>-2302.0826218032694</v>
      </c>
    </row>
    <row r="194" spans="1:14" ht="19.5" customHeight="1" x14ac:dyDescent="0.25">
      <c r="A194" s="1" t="s">
        <v>245</v>
      </c>
      <c r="B194" s="2" t="s">
        <v>6</v>
      </c>
      <c r="C194" s="2" t="s">
        <v>385</v>
      </c>
      <c r="D194" s="2" t="s">
        <v>386</v>
      </c>
      <c r="E194" s="11" t="s">
        <v>939</v>
      </c>
      <c r="F194" s="1"/>
      <c r="G194" s="4">
        <v>2.8127671232876699</v>
      </c>
      <c r="H194" s="4">
        <v>3.06870710026433</v>
      </c>
      <c r="I194" s="4">
        <v>1.84199013374475</v>
      </c>
      <c r="J194" s="4">
        <v>6</v>
      </c>
      <c r="K194" s="4">
        <v>6.1024901824295004</v>
      </c>
      <c r="L194" s="6">
        <v>0.79963400272309004</v>
      </c>
      <c r="M194" s="7">
        <f t="shared" si="4"/>
        <v>-85225.070869485207</v>
      </c>
      <c r="N194" s="7">
        <f t="shared" si="5"/>
        <v>1167.3182968874403</v>
      </c>
    </row>
    <row r="195" spans="1:14" ht="19.5" customHeight="1" x14ac:dyDescent="0.25">
      <c r="A195" s="1" t="s">
        <v>245</v>
      </c>
      <c r="B195" s="2" t="s">
        <v>6</v>
      </c>
      <c r="C195" s="2" t="s">
        <v>387</v>
      </c>
      <c r="D195" s="2" t="s">
        <v>388</v>
      </c>
      <c r="E195" s="11" t="s">
        <v>939</v>
      </c>
      <c r="F195" s="1"/>
      <c r="G195" s="4">
        <v>0.42462739726027399</v>
      </c>
      <c r="H195" s="4">
        <v>6.2138598536888896</v>
      </c>
      <c r="I195" s="4">
        <v>3.3785492867870399</v>
      </c>
      <c r="J195" s="4">
        <v>0.67499445700000005</v>
      </c>
      <c r="K195" s="4">
        <v>5.9973650748669201</v>
      </c>
      <c r="L195" s="6">
        <v>0.79971353581646598</v>
      </c>
      <c r="M195" s="7">
        <f t="shared" si="4"/>
        <v>-4293.0611069399019</v>
      </c>
      <c r="N195" s="7">
        <f t="shared" si="5"/>
        <v>2725.2352668196763</v>
      </c>
    </row>
    <row r="196" spans="1:14" ht="19.5" customHeight="1" x14ac:dyDescent="0.25">
      <c r="A196" s="1" t="s">
        <v>245</v>
      </c>
      <c r="B196" s="2" t="s">
        <v>6</v>
      </c>
      <c r="C196" s="2" t="s">
        <v>389</v>
      </c>
      <c r="D196" s="2" t="s">
        <v>390</v>
      </c>
      <c r="E196" s="11" t="s">
        <v>939</v>
      </c>
      <c r="F196" s="1"/>
      <c r="G196" s="4">
        <v>2.2050136986301401</v>
      </c>
      <c r="H196" s="4">
        <v>8.1848388023802201</v>
      </c>
      <c r="I196" s="4">
        <v>0.81604216647523398</v>
      </c>
      <c r="J196" s="4">
        <v>5.9</v>
      </c>
      <c r="K196" s="4">
        <v>4.0658243030532297</v>
      </c>
      <c r="L196" s="6">
        <v>0.54210619693998596</v>
      </c>
      <c r="M196" s="7">
        <f t="shared" si="4"/>
        <v>-18092.702581660669</v>
      </c>
      <c r="N196" s="7">
        <f t="shared" si="5"/>
        <v>-4260.8675906514736</v>
      </c>
    </row>
    <row r="197" spans="1:14" ht="19.5" customHeight="1" x14ac:dyDescent="0.25">
      <c r="A197" s="1" t="s">
        <v>245</v>
      </c>
      <c r="B197" s="2" t="s">
        <v>6</v>
      </c>
      <c r="C197" s="2" t="s">
        <v>391</v>
      </c>
      <c r="D197" s="2" t="s">
        <v>392</v>
      </c>
      <c r="E197" s="11" t="s">
        <v>939</v>
      </c>
      <c r="F197" s="1"/>
      <c r="G197" s="4">
        <v>0</v>
      </c>
      <c r="H197" s="4"/>
      <c r="I197" s="4"/>
      <c r="J197" s="4">
        <v>1.049991377</v>
      </c>
      <c r="K197" s="4">
        <v>5.9972260941096298</v>
      </c>
      <c r="L197" s="6">
        <v>0.79960929829170502</v>
      </c>
      <c r="M197" s="7">
        <f t="shared" ref="M197:M260" si="6">(G197*H197- J197*K197)*8.344*365</f>
        <v>-19178.000000000007</v>
      </c>
      <c r="N197" s="7">
        <f t="shared" ref="N197:N260" si="7">(G197*I197- J197*L197)*8.344*365</f>
        <v>-2557.0000000000005</v>
      </c>
    </row>
    <row r="198" spans="1:14" ht="19.5" customHeight="1" x14ac:dyDescent="0.25">
      <c r="A198" s="1" t="s">
        <v>245</v>
      </c>
      <c r="B198" s="2" t="s">
        <v>6</v>
      </c>
      <c r="C198" s="2" t="s">
        <v>393</v>
      </c>
      <c r="D198" s="2" t="s">
        <v>394</v>
      </c>
      <c r="E198" s="11" t="s">
        <v>939</v>
      </c>
      <c r="F198" s="1"/>
      <c r="G198" s="4">
        <v>0.27629589041095898</v>
      </c>
      <c r="H198" s="4">
        <v>3.0858162942184699</v>
      </c>
      <c r="I198" s="4">
        <v>0.51555612368860704</v>
      </c>
      <c r="J198" s="4">
        <v>0.7</v>
      </c>
      <c r="K198" s="4">
        <v>6.3966654971264996</v>
      </c>
      <c r="L198" s="6">
        <v>0.79975908723331202</v>
      </c>
      <c r="M198" s="7">
        <f t="shared" si="6"/>
        <v>-11040.360536721319</v>
      </c>
      <c r="N198" s="7">
        <f t="shared" si="7"/>
        <v>-1271.1720437431691</v>
      </c>
    </row>
    <row r="199" spans="1:14" ht="19.5" customHeight="1" x14ac:dyDescent="0.25">
      <c r="A199" s="1" t="s">
        <v>245</v>
      </c>
      <c r="B199" s="2" t="s">
        <v>6</v>
      </c>
      <c r="C199" s="2" t="s">
        <v>395</v>
      </c>
      <c r="D199" s="2" t="s">
        <v>396</v>
      </c>
      <c r="E199" s="11" t="s">
        <v>939</v>
      </c>
      <c r="F199" s="1"/>
      <c r="G199" s="4">
        <v>1.1978219178082199</v>
      </c>
      <c r="H199" s="4">
        <v>8.5437109725133595</v>
      </c>
      <c r="I199" s="4">
        <v>1.4514778833227899</v>
      </c>
      <c r="J199" s="4">
        <v>3.749969203</v>
      </c>
      <c r="K199" s="4">
        <v>5.9971510437009998</v>
      </c>
      <c r="L199" s="6">
        <v>0.79959678985980198</v>
      </c>
      <c r="M199" s="7">
        <f t="shared" si="6"/>
        <v>-37324.21326852456</v>
      </c>
      <c r="N199" s="7">
        <f t="shared" si="7"/>
        <v>-3836.9527707103935</v>
      </c>
    </row>
    <row r="200" spans="1:14" ht="19.5" customHeight="1" x14ac:dyDescent="0.25">
      <c r="A200" s="1" t="s">
        <v>245</v>
      </c>
      <c r="B200" s="2" t="s">
        <v>6</v>
      </c>
      <c r="C200" s="2" t="s">
        <v>397</v>
      </c>
      <c r="D200" s="2" t="s">
        <v>398</v>
      </c>
      <c r="E200" s="11" t="s">
        <v>939</v>
      </c>
      <c r="F200" s="1"/>
      <c r="G200" s="4">
        <v>0.22724657534246601</v>
      </c>
      <c r="H200" s="4">
        <v>4.5783493374205797</v>
      </c>
      <c r="I200" s="4">
        <v>1.56543733470102</v>
      </c>
      <c r="J200" s="4">
        <v>0.499995894</v>
      </c>
      <c r="K200" s="4">
        <v>5.9969759207501001</v>
      </c>
      <c r="L200" s="6">
        <v>0.79985946906193905</v>
      </c>
      <c r="M200" s="7">
        <f t="shared" si="6"/>
        <v>-5963.3561057486259</v>
      </c>
      <c r="N200" s="7">
        <f t="shared" si="7"/>
        <v>-134.57165347977974</v>
      </c>
    </row>
    <row r="201" spans="1:14" ht="19.5" customHeight="1" x14ac:dyDescent="0.25">
      <c r="A201" s="1" t="s">
        <v>245</v>
      </c>
      <c r="B201" s="2" t="s">
        <v>6</v>
      </c>
      <c r="C201" s="2" t="s">
        <v>399</v>
      </c>
      <c r="D201" s="2" t="s">
        <v>400</v>
      </c>
      <c r="E201" s="11" t="s">
        <v>939</v>
      </c>
      <c r="F201" s="1"/>
      <c r="G201" s="4">
        <v>4.9472328767123299</v>
      </c>
      <c r="H201" s="4">
        <v>5.4517881502465597</v>
      </c>
      <c r="I201" s="4">
        <v>0.47571319019658098</v>
      </c>
      <c r="J201" s="4">
        <v>6.9999425119999996</v>
      </c>
      <c r="K201" s="4">
        <v>5.9971635524832196</v>
      </c>
      <c r="L201" s="6">
        <v>0.79962493413619995</v>
      </c>
      <c r="M201" s="7">
        <f t="shared" si="6"/>
        <v>-45709.392419147618</v>
      </c>
      <c r="N201" s="7">
        <f t="shared" si="7"/>
        <v>-9879.3843798688504</v>
      </c>
    </row>
    <row r="202" spans="1:14" ht="19.5" customHeight="1" x14ac:dyDescent="0.25">
      <c r="A202" s="1" t="s">
        <v>245</v>
      </c>
      <c r="B202" s="2" t="s">
        <v>6</v>
      </c>
      <c r="C202" s="2" t="s">
        <v>399</v>
      </c>
      <c r="D202" s="2" t="s">
        <v>401</v>
      </c>
      <c r="E202" s="11" t="s">
        <v>939</v>
      </c>
      <c r="F202" s="1"/>
      <c r="G202" s="4">
        <v>2.9060000000000001</v>
      </c>
      <c r="H202" s="4">
        <v>9.2719207292994703</v>
      </c>
      <c r="I202" s="4">
        <v>1.8592108281716</v>
      </c>
      <c r="J202" s="4">
        <v>5.9999507249999997</v>
      </c>
      <c r="K202" s="4">
        <v>5.9971400985165699</v>
      </c>
      <c r="L202" s="6">
        <v>0.79964056977126896</v>
      </c>
      <c r="M202" s="7">
        <f t="shared" si="6"/>
        <v>-27526.817255278758</v>
      </c>
      <c r="N202" s="7">
        <f t="shared" si="7"/>
        <v>1842.7546053333454</v>
      </c>
    </row>
    <row r="203" spans="1:14" ht="19.5" customHeight="1" x14ac:dyDescent="0.25">
      <c r="A203" s="1" t="s">
        <v>245</v>
      </c>
      <c r="B203" s="2" t="s">
        <v>6</v>
      </c>
      <c r="C203" s="2" t="s">
        <v>399</v>
      </c>
      <c r="D203" s="2" t="s">
        <v>402</v>
      </c>
      <c r="E203" s="11" t="s">
        <v>939</v>
      </c>
      <c r="F203" s="1"/>
      <c r="G203" s="4">
        <v>0.43230093756164401</v>
      </c>
      <c r="H203" s="4">
        <v>18.7529670236813</v>
      </c>
      <c r="I203" s="4">
        <v>1.77993239613971</v>
      </c>
      <c r="J203" s="4">
        <v>0.69998930001000004</v>
      </c>
      <c r="K203" s="4">
        <v>5.9975752335260299</v>
      </c>
      <c r="L203" s="6">
        <v>0.79977051252634801</v>
      </c>
      <c r="M203" s="7">
        <f t="shared" si="6"/>
        <v>11904.13997851485</v>
      </c>
      <c r="N203" s="7">
        <f t="shared" si="7"/>
        <v>638.45792711520255</v>
      </c>
    </row>
    <row r="204" spans="1:14" ht="19.5" customHeight="1" x14ac:dyDescent="0.25">
      <c r="A204" s="1" t="s">
        <v>245</v>
      </c>
      <c r="B204" s="2" t="s">
        <v>6</v>
      </c>
      <c r="C204" s="2" t="s">
        <v>403</v>
      </c>
      <c r="D204" s="2" t="s">
        <v>404</v>
      </c>
      <c r="E204" s="11" t="s">
        <v>939</v>
      </c>
      <c r="F204" s="1"/>
      <c r="G204" s="4">
        <v>9.8961342465753397</v>
      </c>
      <c r="H204" s="4">
        <v>11.6756739833491</v>
      </c>
      <c r="I204" s="4">
        <v>1.0581720956724101</v>
      </c>
      <c r="J204" s="4">
        <v>14.99987681</v>
      </c>
      <c r="K204" s="4">
        <v>5.99717293446969</v>
      </c>
      <c r="L204" s="6">
        <v>0.79961867993547997</v>
      </c>
      <c r="M204" s="7">
        <f t="shared" si="6"/>
        <v>77927.297808349205</v>
      </c>
      <c r="N204" s="7">
        <f t="shared" si="7"/>
        <v>-4636.4648502294131</v>
      </c>
    </row>
    <row r="205" spans="1:14" ht="19.5" customHeight="1" x14ac:dyDescent="0.25">
      <c r="A205" s="1" t="s">
        <v>245</v>
      </c>
      <c r="B205" s="2" t="s">
        <v>6</v>
      </c>
      <c r="C205" s="2" t="s">
        <v>405</v>
      </c>
      <c r="D205" s="2" t="s">
        <v>406</v>
      </c>
      <c r="E205" s="11" t="s">
        <v>939</v>
      </c>
      <c r="F205" s="1"/>
      <c r="G205" s="4">
        <v>19.065216438356199</v>
      </c>
      <c r="H205" s="4">
        <v>9.8311143476854905</v>
      </c>
      <c r="I205" s="4">
        <v>1.11378023991784</v>
      </c>
      <c r="J205" s="4">
        <v>32.08</v>
      </c>
      <c r="K205" s="4">
        <v>6.3483937157985002</v>
      </c>
      <c r="L205" s="6">
        <v>0.79201392688441397</v>
      </c>
      <c r="M205" s="7">
        <f t="shared" si="6"/>
        <v>-49411.614763536323</v>
      </c>
      <c r="N205" s="7">
        <f t="shared" si="7"/>
        <v>-12710.173925010655</v>
      </c>
    </row>
    <row r="206" spans="1:14" ht="19.5" customHeight="1" x14ac:dyDescent="0.25">
      <c r="A206" s="1" t="s">
        <v>245</v>
      </c>
      <c r="B206" s="2" t="s">
        <v>6</v>
      </c>
      <c r="C206" s="2" t="s">
        <v>407</v>
      </c>
      <c r="D206" s="2" t="s">
        <v>408</v>
      </c>
      <c r="E206" s="11" t="s">
        <v>939</v>
      </c>
      <c r="F206" s="1"/>
      <c r="G206" s="4">
        <v>0.19778965479452101</v>
      </c>
      <c r="H206" s="4">
        <v>6.5891259429603002</v>
      </c>
      <c r="I206" s="4">
        <v>0.61498356705289003</v>
      </c>
      <c r="J206" s="4">
        <v>0.45</v>
      </c>
      <c r="K206" s="4">
        <v>5.3308933514872603</v>
      </c>
      <c r="L206" s="6">
        <v>0.71068849224590702</v>
      </c>
      <c r="M206" s="7">
        <f t="shared" si="6"/>
        <v>-3336.840594348696</v>
      </c>
      <c r="N206" s="7">
        <f t="shared" si="7"/>
        <v>-603.54603833352928</v>
      </c>
    </row>
    <row r="207" spans="1:14" ht="19.5" customHeight="1" x14ac:dyDescent="0.25">
      <c r="A207" s="1" t="s">
        <v>245</v>
      </c>
      <c r="B207" s="2" t="s">
        <v>6</v>
      </c>
      <c r="C207" s="2" t="s">
        <v>409</v>
      </c>
      <c r="D207" s="2" t="s">
        <v>410</v>
      </c>
      <c r="E207" s="11" t="s">
        <v>939</v>
      </c>
      <c r="F207" s="1"/>
      <c r="G207" s="4">
        <v>5.4867863013698601</v>
      </c>
      <c r="H207" s="4">
        <v>5.5607278958889497</v>
      </c>
      <c r="I207" s="4">
        <v>0.75832088960470101</v>
      </c>
      <c r="J207" s="4">
        <v>7.9999342999999996</v>
      </c>
      <c r="K207" s="4">
        <v>5.9971811422085599</v>
      </c>
      <c r="L207" s="6">
        <v>0.79961320730994401</v>
      </c>
      <c r="M207" s="7">
        <f t="shared" si="6"/>
        <v>-53195.363517196456</v>
      </c>
      <c r="N207" s="7">
        <f t="shared" si="7"/>
        <v>-6810.2024654976003</v>
      </c>
    </row>
    <row r="208" spans="1:14" ht="19.5" customHeight="1" x14ac:dyDescent="0.25">
      <c r="A208" s="1" t="s">
        <v>245</v>
      </c>
      <c r="B208" s="2" t="s">
        <v>6</v>
      </c>
      <c r="C208" s="2" t="s">
        <v>411</v>
      </c>
      <c r="D208" s="2" t="s">
        <v>412</v>
      </c>
      <c r="E208" s="11" t="s">
        <v>939</v>
      </c>
      <c r="F208" s="1"/>
      <c r="G208" s="4">
        <v>0.241903561643836</v>
      </c>
      <c r="H208" s="4">
        <v>11.692962108976699</v>
      </c>
      <c r="I208" s="4">
        <v>1.2140203517421799</v>
      </c>
      <c r="J208" s="4">
        <v>2.0879828520000001</v>
      </c>
      <c r="K208" s="4">
        <v>3.0559466150081702</v>
      </c>
      <c r="L208" s="6">
        <v>0.38197366993541099</v>
      </c>
      <c r="M208" s="7">
        <f t="shared" si="6"/>
        <v>-10818.422847160638</v>
      </c>
      <c r="N208" s="7">
        <f t="shared" si="7"/>
        <v>-1534.5925874273237</v>
      </c>
    </row>
    <row r="209" spans="1:14" ht="19.5" customHeight="1" x14ac:dyDescent="0.25">
      <c r="A209" s="1" t="s">
        <v>245</v>
      </c>
      <c r="B209" s="2" t="s">
        <v>6</v>
      </c>
      <c r="C209" s="2" t="s">
        <v>413</v>
      </c>
      <c r="D209" s="2" t="s">
        <v>414</v>
      </c>
      <c r="E209" s="11" t="s">
        <v>939</v>
      </c>
      <c r="F209" s="1"/>
      <c r="G209" s="4">
        <v>0.91454246575342502</v>
      </c>
      <c r="H209" s="4">
        <v>9.7611928253511309</v>
      </c>
      <c r="I209" s="4">
        <v>1.70528744731437</v>
      </c>
      <c r="J209" s="4">
        <v>2.419980126</v>
      </c>
      <c r="K209" s="4">
        <v>5.9971278865506497</v>
      </c>
      <c r="L209" s="6">
        <v>0.79957182433128904</v>
      </c>
      <c r="M209" s="7">
        <f t="shared" si="6"/>
        <v>-17012.208659243719</v>
      </c>
      <c r="N209" s="7">
        <f t="shared" si="7"/>
        <v>-1143.2731865737683</v>
      </c>
    </row>
    <row r="210" spans="1:14" ht="19.5" customHeight="1" x14ac:dyDescent="0.25">
      <c r="A210" s="1" t="s">
        <v>245</v>
      </c>
      <c r="B210" s="2" t="s">
        <v>6</v>
      </c>
      <c r="C210" s="2" t="s">
        <v>415</v>
      </c>
      <c r="D210" s="2" t="s">
        <v>416</v>
      </c>
      <c r="E210" s="11" t="s">
        <v>939</v>
      </c>
      <c r="F210" s="1"/>
      <c r="G210" s="4">
        <v>1.33591780821918</v>
      </c>
      <c r="H210" s="4">
        <v>7.9097418735724796</v>
      </c>
      <c r="I210" s="4">
        <v>0.92948725707176805</v>
      </c>
      <c r="J210" s="4">
        <v>2.8179768570000001</v>
      </c>
      <c r="K210" s="4">
        <v>5.99721455430186</v>
      </c>
      <c r="L210" s="6">
        <v>0.79966744678790902</v>
      </c>
      <c r="M210" s="7">
        <f t="shared" si="6"/>
        <v>-19288.283103387927</v>
      </c>
      <c r="N210" s="7">
        <f t="shared" si="7"/>
        <v>-3081.2715638251334</v>
      </c>
    </row>
    <row r="211" spans="1:14" ht="19.5" customHeight="1" x14ac:dyDescent="0.25">
      <c r="A211" s="1" t="s">
        <v>245</v>
      </c>
      <c r="B211" s="2" t="s">
        <v>6</v>
      </c>
      <c r="C211" s="2" t="s">
        <v>417</v>
      </c>
      <c r="D211" s="2" t="s">
        <v>418</v>
      </c>
      <c r="E211" s="11" t="s">
        <v>939</v>
      </c>
      <c r="F211" s="1"/>
      <c r="G211" s="4">
        <v>2.8636389041095902</v>
      </c>
      <c r="H211" s="4">
        <v>5.17770330191121</v>
      </c>
      <c r="I211" s="4">
        <v>0.61814683213011301</v>
      </c>
      <c r="J211" s="4">
        <v>3.8499683820000001</v>
      </c>
      <c r="K211" s="4">
        <v>5.9971976660976303</v>
      </c>
      <c r="L211" s="6">
        <v>0.79963772689218204</v>
      </c>
      <c r="M211" s="7">
        <f t="shared" si="6"/>
        <v>-25162.260744051953</v>
      </c>
      <c r="N211" s="7">
        <f t="shared" si="7"/>
        <v>-3984.9040463005463</v>
      </c>
    </row>
    <row r="212" spans="1:14" ht="19.5" customHeight="1" x14ac:dyDescent="0.25">
      <c r="A212" s="1" t="s">
        <v>245</v>
      </c>
      <c r="B212" s="2" t="s">
        <v>6</v>
      </c>
      <c r="C212" s="2" t="s">
        <v>419</v>
      </c>
      <c r="D212" s="2" t="s">
        <v>420</v>
      </c>
      <c r="E212" s="11" t="s">
        <v>939</v>
      </c>
      <c r="F212" s="1"/>
      <c r="G212" s="4">
        <v>0.122509589041096</v>
      </c>
      <c r="H212" s="4">
        <v>27.8636252509462</v>
      </c>
      <c r="I212" s="4">
        <v>2.6295717917621699</v>
      </c>
      <c r="J212" s="4">
        <v>1.3180000000000001</v>
      </c>
      <c r="K212" s="4">
        <v>5.9971877566548697</v>
      </c>
      <c r="L212" s="6">
        <v>0.799691467572058</v>
      </c>
      <c r="M212" s="7">
        <f t="shared" si="6"/>
        <v>-13676.794312077363</v>
      </c>
      <c r="N212" s="7">
        <f t="shared" si="7"/>
        <v>-2228.8796693857926</v>
      </c>
    </row>
    <row r="213" spans="1:14" ht="19.5" customHeight="1" x14ac:dyDescent="0.25">
      <c r="A213" s="1" t="s">
        <v>245</v>
      </c>
      <c r="B213" s="2" t="s">
        <v>6</v>
      </c>
      <c r="C213" s="2" t="s">
        <v>421</v>
      </c>
      <c r="D213" s="2" t="s">
        <v>422</v>
      </c>
      <c r="E213" s="11" t="s">
        <v>939</v>
      </c>
      <c r="F213" s="1"/>
      <c r="G213" s="4">
        <v>0.58614246575342499</v>
      </c>
      <c r="H213" s="4">
        <v>6.3910218223181197</v>
      </c>
      <c r="I213" s="4">
        <v>0.30944010066463601</v>
      </c>
      <c r="J213" s="4">
        <v>0.99999178700000002</v>
      </c>
      <c r="K213" s="4">
        <v>5.9973042762831899</v>
      </c>
      <c r="L213" s="6">
        <v>0.79953112032573603</v>
      </c>
      <c r="M213" s="7">
        <f t="shared" si="6"/>
        <v>-6856.1821255125424</v>
      </c>
      <c r="N213" s="7">
        <f t="shared" si="7"/>
        <v>-1882.6085593672099</v>
      </c>
    </row>
    <row r="214" spans="1:14" ht="19.5" customHeight="1" x14ac:dyDescent="0.25">
      <c r="A214" s="1" t="s">
        <v>245</v>
      </c>
      <c r="B214" s="2" t="s">
        <v>6</v>
      </c>
      <c r="C214" s="2" t="s">
        <v>423</v>
      </c>
      <c r="D214" s="2" t="s">
        <v>424</v>
      </c>
      <c r="E214" s="11" t="s">
        <v>939</v>
      </c>
      <c r="F214" s="1"/>
      <c r="G214" s="4">
        <v>1.9084550684931501</v>
      </c>
      <c r="H214" s="4">
        <v>10.104751066109401</v>
      </c>
      <c r="I214" s="4">
        <v>1.03925692404119</v>
      </c>
      <c r="J214" s="4">
        <v>3.749969203</v>
      </c>
      <c r="K214" s="4">
        <v>7.8972003581948398</v>
      </c>
      <c r="L214" s="6">
        <v>0.79959678985980198</v>
      </c>
      <c r="M214" s="7">
        <f t="shared" si="6"/>
        <v>-31460.009684109598</v>
      </c>
      <c r="N214" s="7">
        <f t="shared" si="7"/>
        <v>-3091.5119959733606</v>
      </c>
    </row>
    <row r="215" spans="1:14" ht="19.5" customHeight="1" x14ac:dyDescent="0.25">
      <c r="A215" s="1" t="s">
        <v>245</v>
      </c>
      <c r="B215" s="2" t="s">
        <v>6</v>
      </c>
      <c r="C215" s="2" t="s">
        <v>425</v>
      </c>
      <c r="D215" s="2" t="s">
        <v>426</v>
      </c>
      <c r="E215" s="11" t="s">
        <v>939</v>
      </c>
      <c r="F215" s="1"/>
      <c r="G215" s="4">
        <v>0.45135890410958901</v>
      </c>
      <c r="H215" s="4">
        <v>3.7482695190025601</v>
      </c>
      <c r="I215" s="4">
        <v>0.39836895962846303</v>
      </c>
      <c r="J215" s="4">
        <v>1.75</v>
      </c>
      <c r="K215" s="4">
        <v>2.8168406279492602</v>
      </c>
      <c r="L215" s="6">
        <v>0.35198781176532401</v>
      </c>
      <c r="M215" s="7">
        <f t="shared" si="6"/>
        <v>-9860.4764494781502</v>
      </c>
      <c r="N215" s="7">
        <f t="shared" si="7"/>
        <v>-1328.385844754099</v>
      </c>
    </row>
    <row r="216" spans="1:14" ht="19.5" customHeight="1" x14ac:dyDescent="0.25">
      <c r="A216" s="1" t="s">
        <v>245</v>
      </c>
      <c r="B216" s="2" t="s">
        <v>6</v>
      </c>
      <c r="C216" s="2" t="s">
        <v>427</v>
      </c>
      <c r="D216" s="2" t="s">
        <v>428</v>
      </c>
      <c r="E216" s="11" t="s">
        <v>939</v>
      </c>
      <c r="F216" s="1"/>
      <c r="G216" s="4">
        <v>6.2144958904109604</v>
      </c>
      <c r="H216" s="4">
        <v>3.6510850314516499</v>
      </c>
      <c r="I216" s="4">
        <v>0.30514916638101702</v>
      </c>
      <c r="J216" s="4">
        <v>6.25</v>
      </c>
      <c r="K216" s="4">
        <v>6.0076439144196803</v>
      </c>
      <c r="L216" s="6">
        <v>0.79964275863880496</v>
      </c>
      <c r="M216" s="7">
        <f t="shared" si="6"/>
        <v>-45251.300642313712</v>
      </c>
      <c r="N216" s="7">
        <f t="shared" si="7"/>
        <v>-9445.5576528541933</v>
      </c>
    </row>
    <row r="217" spans="1:14" ht="19.5" customHeight="1" x14ac:dyDescent="0.25">
      <c r="A217" s="1" t="s">
        <v>245</v>
      </c>
      <c r="B217" s="2" t="s">
        <v>6</v>
      </c>
      <c r="C217" s="2" t="s">
        <v>429</v>
      </c>
      <c r="D217" s="2" t="s">
        <v>430</v>
      </c>
      <c r="E217" s="11" t="s">
        <v>939</v>
      </c>
      <c r="F217" s="1"/>
      <c r="G217" s="4">
        <v>3.1924383561643799</v>
      </c>
      <c r="H217" s="4">
        <v>14.3867863467138</v>
      </c>
      <c r="I217" s="4">
        <v>1.38497573884261</v>
      </c>
      <c r="J217" s="4">
        <v>5.9999507249999997</v>
      </c>
      <c r="K217" s="4">
        <v>5.9971948234392203</v>
      </c>
      <c r="L217" s="6">
        <v>0.79964056977126896</v>
      </c>
      <c r="M217" s="7">
        <f t="shared" si="6"/>
        <v>30291.307650547893</v>
      </c>
      <c r="N217" s="7">
        <f t="shared" si="7"/>
        <v>-1146.2097398727449</v>
      </c>
    </row>
    <row r="218" spans="1:14" ht="19.5" customHeight="1" x14ac:dyDescent="0.25">
      <c r="A218" s="1" t="s">
        <v>245</v>
      </c>
      <c r="B218" s="2" t="s">
        <v>6</v>
      </c>
      <c r="C218" s="2" t="s">
        <v>431</v>
      </c>
      <c r="D218" s="2" t="s">
        <v>432</v>
      </c>
      <c r="E218" s="11" t="s">
        <v>939</v>
      </c>
      <c r="F218" s="1"/>
      <c r="G218" s="4">
        <v>0.59258904109588995</v>
      </c>
      <c r="H218" s="4">
        <v>2.7933958908326599</v>
      </c>
      <c r="I218" s="4">
        <v>1.72891423459435</v>
      </c>
      <c r="J218" s="4">
        <v>1.4999876809999999</v>
      </c>
      <c r="K218" s="4">
        <v>5.9971948244387603</v>
      </c>
      <c r="L218" s="6">
        <v>0.79964056990454402</v>
      </c>
      <c r="M218" s="7">
        <f t="shared" si="6"/>
        <v>-22355.575524251381</v>
      </c>
      <c r="N218" s="7">
        <f t="shared" si="7"/>
        <v>-532.71527152349961</v>
      </c>
    </row>
    <row r="219" spans="1:14" ht="19.5" customHeight="1" x14ac:dyDescent="0.25">
      <c r="A219" s="1" t="s">
        <v>245</v>
      </c>
      <c r="B219" s="2" t="s">
        <v>6</v>
      </c>
      <c r="C219" s="2" t="s">
        <v>433</v>
      </c>
      <c r="D219" s="2" t="s">
        <v>434</v>
      </c>
      <c r="E219" s="11" t="s">
        <v>939</v>
      </c>
      <c r="F219" s="1"/>
      <c r="G219" s="4">
        <v>0.17114794520547899</v>
      </c>
      <c r="H219" s="4">
        <v>4.1215281008888596</v>
      </c>
      <c r="I219" s="4">
        <v>0.85119083765001002</v>
      </c>
      <c r="J219" s="4">
        <v>0.41</v>
      </c>
      <c r="K219" s="4">
        <v>6.0567979167754498</v>
      </c>
      <c r="L219" s="6">
        <v>0.79924425769428797</v>
      </c>
      <c r="M219" s="7">
        <f t="shared" si="6"/>
        <v>-5414.6891863311557</v>
      </c>
      <c r="N219" s="7">
        <f t="shared" si="7"/>
        <v>-554.32415059235109</v>
      </c>
    </row>
    <row r="220" spans="1:14" ht="19.5" customHeight="1" x14ac:dyDescent="0.25">
      <c r="A220" s="1" t="s">
        <v>245</v>
      </c>
      <c r="B220" s="2" t="s">
        <v>6</v>
      </c>
      <c r="C220" s="2" t="s">
        <v>435</v>
      </c>
      <c r="D220" s="2" t="s">
        <v>436</v>
      </c>
      <c r="E220" s="11" t="s">
        <v>939</v>
      </c>
      <c r="F220" s="1"/>
      <c r="G220" s="4">
        <v>0.80467205479451998</v>
      </c>
      <c r="H220" s="4">
        <v>7.45451619407826</v>
      </c>
      <c r="I220" s="4">
        <v>1.76538445327504</v>
      </c>
      <c r="J220" s="4">
        <v>1.3799886669999999</v>
      </c>
      <c r="K220" s="4">
        <v>5.9971377180856598</v>
      </c>
      <c r="L220" s="6">
        <v>0.79969767389350899</v>
      </c>
      <c r="M220" s="7">
        <f t="shared" si="6"/>
        <v>-6936.3884441001246</v>
      </c>
      <c r="N220" s="7">
        <f t="shared" si="7"/>
        <v>965.38711675563093</v>
      </c>
    </row>
    <row r="221" spans="1:14" ht="19.5" customHeight="1" x14ac:dyDescent="0.25">
      <c r="A221" s="1" t="s">
        <v>245</v>
      </c>
      <c r="B221" s="2" t="s">
        <v>6</v>
      </c>
      <c r="C221" s="2" t="s">
        <v>437</v>
      </c>
      <c r="D221" s="2" t="s">
        <v>438</v>
      </c>
      <c r="E221" s="11" t="s">
        <v>939</v>
      </c>
      <c r="F221" s="1"/>
      <c r="G221" s="4">
        <v>1.1334657534246599</v>
      </c>
      <c r="H221" s="4">
        <v>2.19832860739578</v>
      </c>
      <c r="I221" s="4">
        <v>0.11721991043568999</v>
      </c>
      <c r="J221" s="4">
        <v>1.139990638</v>
      </c>
      <c r="K221" s="4">
        <v>6.2925020257185196</v>
      </c>
      <c r="L221" s="6">
        <v>0.79955992234149298</v>
      </c>
      <c r="M221" s="7">
        <f t="shared" si="6"/>
        <v>-14258.286198715832</v>
      </c>
      <c r="N221" s="7">
        <f t="shared" si="7"/>
        <v>-2371.3524195081973</v>
      </c>
    </row>
    <row r="222" spans="1:14" ht="19.5" customHeight="1" x14ac:dyDescent="0.25">
      <c r="A222" s="1" t="s">
        <v>245</v>
      </c>
      <c r="B222" s="2" t="s">
        <v>6</v>
      </c>
      <c r="C222" s="2" t="s">
        <v>439</v>
      </c>
      <c r="D222" s="2" t="s">
        <v>440</v>
      </c>
      <c r="E222" s="11" t="s">
        <v>939</v>
      </c>
      <c r="F222" s="1"/>
      <c r="G222" s="4">
        <v>0.440958356164384</v>
      </c>
      <c r="H222" s="4">
        <v>4.2368479457230501</v>
      </c>
      <c r="I222" s="4">
        <v>1.29340423284545</v>
      </c>
      <c r="J222" s="4">
        <v>1</v>
      </c>
      <c r="K222" s="4">
        <v>7.7962673531304603</v>
      </c>
      <c r="L222" s="6">
        <v>1.0395460933293099</v>
      </c>
      <c r="M222" s="7">
        <f t="shared" si="6"/>
        <v>-18054.060942697593</v>
      </c>
      <c r="N222" s="7">
        <f t="shared" si="7"/>
        <v>-1429.0032147420859</v>
      </c>
    </row>
    <row r="223" spans="1:14" ht="19.5" customHeight="1" x14ac:dyDescent="0.25">
      <c r="A223" s="1" t="s">
        <v>245</v>
      </c>
      <c r="B223" s="2" t="s">
        <v>6</v>
      </c>
      <c r="C223" s="2" t="s">
        <v>441</v>
      </c>
      <c r="D223" s="2" t="s">
        <v>442</v>
      </c>
      <c r="E223" s="11" t="s">
        <v>939</v>
      </c>
      <c r="F223" s="1"/>
      <c r="G223" s="4">
        <v>0.528468493150685</v>
      </c>
      <c r="H223" s="4">
        <v>4.17423497381077</v>
      </c>
      <c r="I223" s="4">
        <v>0.60548010452291701</v>
      </c>
      <c r="J223" s="4">
        <v>0.74999384099999999</v>
      </c>
      <c r="K223" s="4">
        <v>5.9969759207501001</v>
      </c>
      <c r="L223" s="6">
        <v>0.79942166968095296</v>
      </c>
      <c r="M223" s="7">
        <f t="shared" si="6"/>
        <v>-6979.6418420666623</v>
      </c>
      <c r="N223" s="7">
        <f t="shared" si="7"/>
        <v>-851.49036525027486</v>
      </c>
    </row>
    <row r="224" spans="1:14" ht="19.5" customHeight="1" x14ac:dyDescent="0.25">
      <c r="A224" s="1" t="s">
        <v>245</v>
      </c>
      <c r="B224" s="2" t="s">
        <v>6</v>
      </c>
      <c r="C224" s="2" t="s">
        <v>443</v>
      </c>
      <c r="D224" s="2" t="s">
        <v>444</v>
      </c>
      <c r="E224" s="11" t="s">
        <v>939</v>
      </c>
      <c r="F224" s="1"/>
      <c r="G224" s="4">
        <v>0.377506849315068</v>
      </c>
      <c r="H224" s="4">
        <v>4.1757496618160896</v>
      </c>
      <c r="I224" s="4">
        <v>0.481130849907418</v>
      </c>
      <c r="J224" s="4">
        <v>0.69999425100000001</v>
      </c>
      <c r="K224" s="4">
        <v>5.9970697400435604</v>
      </c>
      <c r="L224" s="6">
        <v>0.79976565559438895</v>
      </c>
      <c r="M224" s="7">
        <f t="shared" si="6"/>
        <v>-7984.0581009967373</v>
      </c>
      <c r="N224" s="7">
        <f t="shared" si="7"/>
        <v>-1151.8343547158474</v>
      </c>
    </row>
    <row r="225" spans="1:14" ht="19.5" customHeight="1" x14ac:dyDescent="0.25">
      <c r="A225" s="1" t="s">
        <v>245</v>
      </c>
      <c r="B225" s="2" t="s">
        <v>6</v>
      </c>
      <c r="C225" s="2" t="s">
        <v>445</v>
      </c>
      <c r="D225" s="2" t="s">
        <v>446</v>
      </c>
      <c r="E225" s="11" t="s">
        <v>939</v>
      </c>
      <c r="F225" s="1"/>
      <c r="G225" s="4">
        <v>0.268243835616438</v>
      </c>
      <c r="H225" s="4">
        <v>4.6875666093311699</v>
      </c>
      <c r="I225" s="4">
        <v>0.55147606395076199</v>
      </c>
      <c r="J225" s="4">
        <v>1.2499897339999999</v>
      </c>
      <c r="K225" s="4">
        <v>5.9972386051765199</v>
      </c>
      <c r="L225" s="6">
        <v>0.79959679007302997</v>
      </c>
      <c r="M225" s="7">
        <f t="shared" si="6"/>
        <v>-19001.479820827313</v>
      </c>
      <c r="N225" s="7">
        <f t="shared" si="7"/>
        <v>-2593.4701427759587</v>
      </c>
    </row>
    <row r="226" spans="1:14" ht="19.5" customHeight="1" x14ac:dyDescent="0.25">
      <c r="A226" s="1" t="s">
        <v>245</v>
      </c>
      <c r="B226" s="2" t="s">
        <v>6</v>
      </c>
      <c r="C226" s="2" t="s">
        <v>447</v>
      </c>
      <c r="D226" s="2" t="s">
        <v>448</v>
      </c>
      <c r="E226" s="11" t="s">
        <v>939</v>
      </c>
      <c r="F226" s="1"/>
      <c r="G226" s="4">
        <v>0.26873698630137</v>
      </c>
      <c r="H226" s="4">
        <v>3.2775006814654302</v>
      </c>
      <c r="I226" s="4">
        <v>0.139029632228164</v>
      </c>
      <c r="J226" s="4">
        <v>0.59999507200000002</v>
      </c>
      <c r="K226" s="4">
        <v>5.9973042782823098</v>
      </c>
      <c r="L226" s="6">
        <v>0.79953112059224896</v>
      </c>
      <c r="M226" s="7">
        <f t="shared" si="6"/>
        <v>-8276.5144383114675</v>
      </c>
      <c r="N226" s="7">
        <f t="shared" si="7"/>
        <v>-1347.2105557420764</v>
      </c>
    </row>
    <row r="227" spans="1:14" ht="19.5" customHeight="1" x14ac:dyDescent="0.25">
      <c r="A227" s="1" t="s">
        <v>245</v>
      </c>
      <c r="B227" s="2" t="s">
        <v>6</v>
      </c>
      <c r="C227" s="2" t="s">
        <v>449</v>
      </c>
      <c r="D227" s="2" t="s">
        <v>450</v>
      </c>
      <c r="E227" s="11" t="s">
        <v>939</v>
      </c>
      <c r="F227" s="1"/>
      <c r="G227" s="4">
        <v>0.74472876712328795</v>
      </c>
      <c r="H227" s="4">
        <v>10.541582043664301</v>
      </c>
      <c r="I227" s="4">
        <v>0.66919144555627996</v>
      </c>
      <c r="J227" s="4">
        <v>2.5</v>
      </c>
      <c r="K227" s="4">
        <v>5.0650783435558697</v>
      </c>
      <c r="L227" s="6">
        <v>0.66523069648931599</v>
      </c>
      <c r="M227" s="7">
        <f t="shared" si="6"/>
        <v>-14655.467583464511</v>
      </c>
      <c r="N227" s="7">
        <f t="shared" si="7"/>
        <v>-3547.1960789071068</v>
      </c>
    </row>
    <row r="228" spans="1:14" ht="19.5" customHeight="1" x14ac:dyDescent="0.25">
      <c r="A228" s="1" t="s">
        <v>245</v>
      </c>
      <c r="B228" s="2" t="s">
        <v>6</v>
      </c>
      <c r="C228" s="2" t="s">
        <v>451</v>
      </c>
      <c r="D228" s="2" t="s">
        <v>452</v>
      </c>
      <c r="E228" s="11" t="s">
        <v>939</v>
      </c>
      <c r="F228" s="1"/>
      <c r="G228" s="4">
        <v>0.47193150684931501</v>
      </c>
      <c r="H228" s="4">
        <v>5.3105159340112902</v>
      </c>
      <c r="I228" s="4">
        <v>0.47798974531499799</v>
      </c>
      <c r="J228" s="4">
        <v>0.99999178700000002</v>
      </c>
      <c r="K228" s="4">
        <v>5.9973042762831899</v>
      </c>
      <c r="L228" s="6">
        <v>0.79953112032573603</v>
      </c>
      <c r="M228" s="7">
        <f t="shared" si="6"/>
        <v>-10632.218177053757</v>
      </c>
      <c r="N228" s="7">
        <f t="shared" si="7"/>
        <v>-1747.9873848548614</v>
      </c>
    </row>
    <row r="229" spans="1:14" ht="19.5" customHeight="1" x14ac:dyDescent="0.25">
      <c r="A229" s="1" t="s">
        <v>245</v>
      </c>
      <c r="B229" s="2" t="s">
        <v>6</v>
      </c>
      <c r="C229" s="2" t="s">
        <v>453</v>
      </c>
      <c r="D229" s="2" t="s">
        <v>454</v>
      </c>
      <c r="E229" s="11" t="s">
        <v>939</v>
      </c>
      <c r="F229" s="1"/>
      <c r="G229" s="4">
        <v>0.38104931506849299</v>
      </c>
      <c r="H229" s="4">
        <v>8.9823043727201597</v>
      </c>
      <c r="I229" s="4">
        <v>1.0947068635236099</v>
      </c>
      <c r="J229" s="4">
        <v>0.44999630400000001</v>
      </c>
      <c r="K229" s="4">
        <v>5.9971218618733202</v>
      </c>
      <c r="L229" s="6">
        <v>0.79971353700123704</v>
      </c>
      <c r="M229" s="7">
        <f t="shared" si="6"/>
        <v>2205.0410412087422</v>
      </c>
      <c r="N229" s="7">
        <f t="shared" si="7"/>
        <v>174.41667705224495</v>
      </c>
    </row>
    <row r="230" spans="1:14" ht="19.5" customHeight="1" x14ac:dyDescent="0.25">
      <c r="A230" s="1" t="s">
        <v>245</v>
      </c>
      <c r="B230" s="2" t="s">
        <v>6</v>
      </c>
      <c r="C230" s="2" t="s">
        <v>455</v>
      </c>
      <c r="D230" s="2" t="s">
        <v>456</v>
      </c>
      <c r="E230" s="11" t="s">
        <v>939</v>
      </c>
      <c r="F230" s="1"/>
      <c r="G230" s="4">
        <v>1.36924383561644</v>
      </c>
      <c r="H230" s="4">
        <v>4.2973693180355799</v>
      </c>
      <c r="I230" s="4">
        <v>0.51242432809137906</v>
      </c>
      <c r="J230" s="4">
        <v>2.199981932</v>
      </c>
      <c r="K230" s="4">
        <v>5.9971550248584702</v>
      </c>
      <c r="L230" s="6">
        <v>0.79968036989676206</v>
      </c>
      <c r="M230" s="7">
        <f t="shared" si="6"/>
        <v>-22261.478943562801</v>
      </c>
      <c r="N230" s="7">
        <f t="shared" si="7"/>
        <v>-3221.1320043049159</v>
      </c>
    </row>
    <row r="231" spans="1:14" ht="19.5" customHeight="1" x14ac:dyDescent="0.25">
      <c r="A231" s="1" t="s">
        <v>245</v>
      </c>
      <c r="B231" s="2" t="s">
        <v>6</v>
      </c>
      <c r="C231" s="2" t="s">
        <v>457</v>
      </c>
      <c r="D231" s="2" t="s">
        <v>458</v>
      </c>
      <c r="E231" s="11" t="s">
        <v>939</v>
      </c>
      <c r="F231" s="1"/>
      <c r="G231" s="4">
        <v>0.77394246575342496</v>
      </c>
      <c r="H231" s="4">
        <v>2.4307728325008302</v>
      </c>
      <c r="I231" s="4">
        <v>0.65869104294345804</v>
      </c>
      <c r="J231" s="4">
        <v>1.399988502</v>
      </c>
      <c r="K231" s="4">
        <v>5.9970697400435604</v>
      </c>
      <c r="L231" s="6">
        <v>0.79953112021151695</v>
      </c>
      <c r="M231" s="7">
        <f t="shared" si="6"/>
        <v>-19840.454000739363</v>
      </c>
      <c r="N231" s="7">
        <f t="shared" si="7"/>
        <v>-1856.4071046932245</v>
      </c>
    </row>
    <row r="232" spans="1:14" ht="19.5" customHeight="1" x14ac:dyDescent="0.25">
      <c r="A232" s="1" t="s">
        <v>245</v>
      </c>
      <c r="B232" s="2" t="s">
        <v>6</v>
      </c>
      <c r="C232" s="2" t="s">
        <v>459</v>
      </c>
      <c r="D232" s="2" t="s">
        <v>460</v>
      </c>
      <c r="E232" s="11" t="s">
        <v>939</v>
      </c>
      <c r="F232" s="1"/>
      <c r="G232" s="4">
        <v>0.41311616438356202</v>
      </c>
      <c r="H232" s="4">
        <v>8.3816337546242003</v>
      </c>
      <c r="I232" s="4">
        <v>1.01656063020905</v>
      </c>
      <c r="J232" s="4">
        <v>0.99999178700000002</v>
      </c>
      <c r="K232" s="4">
        <v>5.9973042762831899</v>
      </c>
      <c r="L232" s="6">
        <v>0.79953112032573603</v>
      </c>
      <c r="M232" s="7">
        <f t="shared" si="6"/>
        <v>-7719.4793091092715</v>
      </c>
      <c r="N232" s="7">
        <f t="shared" si="7"/>
        <v>-1155.9938452034994</v>
      </c>
    </row>
    <row r="233" spans="1:14" ht="19.5" customHeight="1" x14ac:dyDescent="0.25">
      <c r="A233" s="1" t="s">
        <v>245</v>
      </c>
      <c r="B233" s="2" t="s">
        <v>6</v>
      </c>
      <c r="C233" s="2" t="s">
        <v>461</v>
      </c>
      <c r="D233" s="2" t="s">
        <v>462</v>
      </c>
      <c r="E233" s="11" t="s">
        <v>939</v>
      </c>
      <c r="F233" s="1"/>
      <c r="G233" s="4">
        <v>0.59266301369862995</v>
      </c>
      <c r="H233" s="4">
        <v>8.2720682644062808</v>
      </c>
      <c r="I233" s="4">
        <v>0.654162323692423</v>
      </c>
      <c r="J233" s="4">
        <v>1.849984807</v>
      </c>
      <c r="K233" s="4">
        <v>5.9972599013203904</v>
      </c>
      <c r="L233" s="6">
        <v>0.79957549143084805</v>
      </c>
      <c r="M233" s="7">
        <f t="shared" si="6"/>
        <v>-18858.993150480896</v>
      </c>
      <c r="N233" s="7">
        <f t="shared" si="7"/>
        <v>-3324.24304496175</v>
      </c>
    </row>
    <row r="234" spans="1:14" ht="19.5" customHeight="1" x14ac:dyDescent="0.25">
      <c r="A234" s="1" t="s">
        <v>245</v>
      </c>
      <c r="B234" s="2" t="s">
        <v>6</v>
      </c>
      <c r="C234" s="2" t="s">
        <v>463</v>
      </c>
      <c r="D234" s="2" t="s">
        <v>464</v>
      </c>
      <c r="E234" s="11" t="s">
        <v>939</v>
      </c>
      <c r="F234" s="1"/>
      <c r="G234" s="4">
        <v>1.3132660273972601</v>
      </c>
      <c r="H234" s="4">
        <v>10.835929283484001</v>
      </c>
      <c r="I234" s="4">
        <v>1.4707770680743899</v>
      </c>
      <c r="J234" s="4">
        <v>3.4199719129999999</v>
      </c>
      <c r="K234" s="4">
        <v>7.68453124434747</v>
      </c>
      <c r="L234" s="6">
        <v>0.79965593121152001</v>
      </c>
      <c r="M234" s="7">
        <f t="shared" si="6"/>
        <v>-36700.286932646573</v>
      </c>
      <c r="N234" s="7">
        <f t="shared" si="7"/>
        <v>-2446.4352057147653</v>
      </c>
    </row>
    <row r="235" spans="1:14" ht="19.5" customHeight="1" x14ac:dyDescent="0.25">
      <c r="A235" s="1" t="s">
        <v>245</v>
      </c>
      <c r="B235" s="2" t="s">
        <v>6</v>
      </c>
      <c r="C235" s="2" t="s">
        <v>465</v>
      </c>
      <c r="D235" s="2" t="s">
        <v>466</v>
      </c>
      <c r="E235" s="11" t="s">
        <v>939</v>
      </c>
      <c r="F235" s="1"/>
      <c r="G235" s="4">
        <v>0</v>
      </c>
      <c r="H235" s="4"/>
      <c r="I235" s="4"/>
      <c r="J235" s="4">
        <v>0.84999301900000002</v>
      </c>
      <c r="K235" s="4">
        <v>5.9972077025374499</v>
      </c>
      <c r="L235" s="6">
        <v>0.79962769367165998</v>
      </c>
      <c r="M235" s="7">
        <f t="shared" si="6"/>
        <v>-15524.999999999989</v>
      </c>
      <c r="N235" s="7">
        <f t="shared" si="7"/>
        <v>-2069.9999999999986</v>
      </c>
    </row>
    <row r="236" spans="1:14" ht="19.5" customHeight="1" x14ac:dyDescent="0.25">
      <c r="A236" s="1" t="s">
        <v>245</v>
      </c>
      <c r="B236" s="2" t="s">
        <v>6</v>
      </c>
      <c r="C236" s="2" t="s">
        <v>467</v>
      </c>
      <c r="D236" s="2" t="s">
        <v>468</v>
      </c>
      <c r="E236" s="11" t="s">
        <v>939</v>
      </c>
      <c r="F236" s="1"/>
      <c r="G236" s="4">
        <v>0.44643013698630102</v>
      </c>
      <c r="H236" s="4">
        <v>6.1481314711233503</v>
      </c>
      <c r="I236" s="4">
        <v>1.02835138389059</v>
      </c>
      <c r="J236" s="4">
        <v>0.819993266</v>
      </c>
      <c r="K236" s="4">
        <v>5.9971841435771003</v>
      </c>
      <c r="L236" s="6">
        <v>0.79965124756115902</v>
      </c>
      <c r="M236" s="7">
        <f t="shared" si="6"/>
        <v>-6617.8174342830589</v>
      </c>
      <c r="N236" s="7">
        <f t="shared" si="7"/>
        <v>-598.8228464983597</v>
      </c>
    </row>
    <row r="237" spans="1:14" ht="19.5" customHeight="1" x14ac:dyDescent="0.25">
      <c r="A237" s="1" t="s">
        <v>245</v>
      </c>
      <c r="B237" s="2" t="s">
        <v>6</v>
      </c>
      <c r="C237" s="2" t="s">
        <v>469</v>
      </c>
      <c r="D237" s="2" t="s">
        <v>470</v>
      </c>
      <c r="E237" s="11" t="s">
        <v>939</v>
      </c>
      <c r="F237" s="1"/>
      <c r="G237" s="4">
        <v>1.09443835616438</v>
      </c>
      <c r="H237" s="4">
        <v>8.8747076639867508</v>
      </c>
      <c r="I237" s="4">
        <v>1.3962408053375599</v>
      </c>
      <c r="J237" s="4">
        <v>2.0369999999999999</v>
      </c>
      <c r="K237" s="4">
        <v>7.6553009787031199</v>
      </c>
      <c r="L237" s="6">
        <v>0.799509240595626</v>
      </c>
      <c r="M237" s="7">
        <f t="shared" si="6"/>
        <v>-17911.022497874525</v>
      </c>
      <c r="N237" s="7">
        <f t="shared" si="7"/>
        <v>-306.08131174363655</v>
      </c>
    </row>
    <row r="238" spans="1:14" ht="19.5" customHeight="1" x14ac:dyDescent="0.25">
      <c r="A238" s="1" t="s">
        <v>245</v>
      </c>
      <c r="B238" s="2" t="s">
        <v>6</v>
      </c>
      <c r="C238" s="2" t="s">
        <v>471</v>
      </c>
      <c r="D238" s="2" t="s">
        <v>472</v>
      </c>
      <c r="E238" s="11" t="s">
        <v>939</v>
      </c>
      <c r="F238" s="1"/>
      <c r="G238" s="4">
        <v>0.78159369863013695</v>
      </c>
      <c r="H238" s="4">
        <v>11.2577257164379</v>
      </c>
      <c r="I238" s="4">
        <v>0.16858475401183901</v>
      </c>
      <c r="J238" s="4">
        <v>1.529987435</v>
      </c>
      <c r="K238" s="4">
        <v>5.9972076994016303</v>
      </c>
      <c r="L238" s="6">
        <v>0.79962769325355099</v>
      </c>
      <c r="M238" s="7">
        <f t="shared" si="6"/>
        <v>-1147.2165989484338</v>
      </c>
      <c r="N238" s="7">
        <f t="shared" si="7"/>
        <v>-3324.7024522961742</v>
      </c>
    </row>
    <row r="239" spans="1:14" ht="19.5" customHeight="1" x14ac:dyDescent="0.25">
      <c r="A239" s="1" t="s">
        <v>245</v>
      </c>
      <c r="B239" s="2" t="s">
        <v>6</v>
      </c>
      <c r="C239" s="2" t="s">
        <v>473</v>
      </c>
      <c r="D239" s="2" t="s">
        <v>474</v>
      </c>
      <c r="E239" s="11" t="s">
        <v>939</v>
      </c>
      <c r="F239" s="1"/>
      <c r="G239" s="4">
        <v>0.52506849315068505</v>
      </c>
      <c r="H239" s="4">
        <v>9.3718056880213396</v>
      </c>
      <c r="I239" s="4">
        <v>0.96690325887211903</v>
      </c>
      <c r="J239" s="4">
        <v>1.1000000000000001</v>
      </c>
      <c r="K239" s="4">
        <v>5.9971057718598404</v>
      </c>
      <c r="L239" s="6">
        <v>0.79967380233997898</v>
      </c>
      <c r="M239" s="7">
        <f t="shared" si="6"/>
        <v>-5104.2868624480861</v>
      </c>
      <c r="N239" s="7">
        <f t="shared" si="7"/>
        <v>-1132.7983122076505</v>
      </c>
    </row>
    <row r="240" spans="1:14" ht="19.5" customHeight="1" x14ac:dyDescent="0.25">
      <c r="A240" s="1" t="s">
        <v>245</v>
      </c>
      <c r="B240" s="2" t="s">
        <v>6</v>
      </c>
      <c r="C240" s="2" t="s">
        <v>475</v>
      </c>
      <c r="D240" s="2" t="s">
        <v>476</v>
      </c>
      <c r="E240" s="11" t="s">
        <v>939</v>
      </c>
      <c r="F240" s="1"/>
      <c r="G240" s="4">
        <v>2.7584109589041099</v>
      </c>
      <c r="H240" s="4">
        <v>5.8527494109028897</v>
      </c>
      <c r="I240" s="4">
        <v>0.61957584790852105</v>
      </c>
      <c r="J240" s="4">
        <v>4.1599658359999996</v>
      </c>
      <c r="K240" s="4">
        <v>5.9971937710368604</v>
      </c>
      <c r="L240" s="6">
        <v>0.799641622173628</v>
      </c>
      <c r="M240" s="7">
        <f t="shared" si="6"/>
        <v>-26812.601889229518</v>
      </c>
      <c r="N240" s="7">
        <f t="shared" si="7"/>
        <v>-4926.0014922841528</v>
      </c>
    </row>
    <row r="241" spans="1:14" ht="19.5" customHeight="1" x14ac:dyDescent="0.25">
      <c r="A241" s="1" t="s">
        <v>245</v>
      </c>
      <c r="B241" s="2" t="s">
        <v>6</v>
      </c>
      <c r="C241" s="2" t="s">
        <v>477</v>
      </c>
      <c r="D241" s="2" t="s">
        <v>478</v>
      </c>
      <c r="E241" s="11" t="s">
        <v>939</v>
      </c>
      <c r="F241" s="1"/>
      <c r="G241" s="4">
        <v>0.72776230785340301</v>
      </c>
      <c r="H241" s="4">
        <v>5.1006952211845098</v>
      </c>
      <c r="I241" s="4">
        <v>1.9049996031223</v>
      </c>
      <c r="J241" s="4">
        <v>2.2496977503000002</v>
      </c>
      <c r="K241" s="4">
        <v>5.99787232182201</v>
      </c>
      <c r="L241" s="6">
        <v>0.79966765911334203</v>
      </c>
      <c r="M241" s="7">
        <f t="shared" si="6"/>
        <v>-29789.554737373182</v>
      </c>
      <c r="N241" s="7">
        <f t="shared" si="7"/>
        <v>-1256.6700106041592</v>
      </c>
    </row>
    <row r="242" spans="1:14" ht="19.5" customHeight="1" x14ac:dyDescent="0.25">
      <c r="A242" s="1" t="s">
        <v>245</v>
      </c>
      <c r="B242" s="2" t="s">
        <v>6</v>
      </c>
      <c r="C242" s="2" t="s">
        <v>479</v>
      </c>
      <c r="D242" s="2" t="s">
        <v>480</v>
      </c>
      <c r="E242" s="11" t="s">
        <v>939</v>
      </c>
      <c r="F242" s="1"/>
      <c r="G242" s="4">
        <v>0.35578356164383601</v>
      </c>
      <c r="H242" s="4">
        <v>5.2502208801398904</v>
      </c>
      <c r="I242" s="4">
        <v>0.63714498032217104</v>
      </c>
      <c r="J242" s="4">
        <v>0.59999507200000002</v>
      </c>
      <c r="K242" s="4">
        <v>5.9973042782823098</v>
      </c>
      <c r="L242" s="6">
        <v>0.79953112059224896</v>
      </c>
      <c r="M242" s="7">
        <f t="shared" si="6"/>
        <v>-5270.0696970749677</v>
      </c>
      <c r="N242" s="7">
        <f t="shared" si="7"/>
        <v>-770.615067887431</v>
      </c>
    </row>
    <row r="243" spans="1:14" ht="19.5" customHeight="1" x14ac:dyDescent="0.25">
      <c r="A243" s="1" t="s">
        <v>245</v>
      </c>
      <c r="B243" s="2" t="s">
        <v>6</v>
      </c>
      <c r="C243" s="2" t="s">
        <v>481</v>
      </c>
      <c r="D243" s="2" t="s">
        <v>482</v>
      </c>
      <c r="E243" s="11" t="s">
        <v>939</v>
      </c>
      <c r="F243" s="1"/>
      <c r="G243" s="4">
        <v>0</v>
      </c>
      <c r="H243" s="4"/>
      <c r="I243" s="4"/>
      <c r="J243" s="4">
        <v>1.399988502</v>
      </c>
      <c r="K243" s="4">
        <v>5.9970697400435604</v>
      </c>
      <c r="L243" s="6">
        <v>0.79953112021151695</v>
      </c>
      <c r="M243" s="7">
        <f t="shared" si="6"/>
        <v>-25570.000000000015</v>
      </c>
      <c r="N243" s="7">
        <f t="shared" si="7"/>
        <v>-3409</v>
      </c>
    </row>
    <row r="244" spans="1:14" ht="19.5" customHeight="1" x14ac:dyDescent="0.25">
      <c r="A244" s="1" t="s">
        <v>245</v>
      </c>
      <c r="B244" s="2" t="s">
        <v>6</v>
      </c>
      <c r="C244" s="2" t="s">
        <v>483</v>
      </c>
      <c r="D244" s="2" t="s">
        <v>484</v>
      </c>
      <c r="E244" s="11" t="s">
        <v>939</v>
      </c>
      <c r="F244" s="1"/>
      <c r="G244" s="4">
        <v>0.425564383561644</v>
      </c>
      <c r="H244" s="4">
        <v>1.85259710331961</v>
      </c>
      <c r="I244" s="4">
        <v>0.23271603443139</v>
      </c>
      <c r="J244" s="4">
        <v>1.2499897339999999</v>
      </c>
      <c r="K244" s="4">
        <v>5.9972386051765296</v>
      </c>
      <c r="L244" s="6">
        <v>0.79959679007302997</v>
      </c>
      <c r="M244" s="7">
        <f t="shared" si="6"/>
        <v>-20429.882493088538</v>
      </c>
      <c r="N244" s="7">
        <f t="shared" si="7"/>
        <v>-2742.3809683114773</v>
      </c>
    </row>
    <row r="245" spans="1:14" ht="19.5" customHeight="1" x14ac:dyDescent="0.25">
      <c r="A245" s="1" t="s">
        <v>245</v>
      </c>
      <c r="B245" s="2" t="s">
        <v>6</v>
      </c>
      <c r="C245" s="2" t="s">
        <v>485</v>
      </c>
      <c r="D245" s="2" t="s">
        <v>486</v>
      </c>
      <c r="E245" s="11" t="s">
        <v>939</v>
      </c>
      <c r="F245" s="1"/>
      <c r="G245" s="4">
        <v>0.97826301369863</v>
      </c>
      <c r="H245" s="4">
        <v>4.7591721080999596</v>
      </c>
      <c r="I245" s="4">
        <v>0.25390296505469201</v>
      </c>
      <c r="J245" s="4">
        <v>2.2999811110000001</v>
      </c>
      <c r="K245" s="4">
        <v>5.9972328936025097</v>
      </c>
      <c r="L245" s="6">
        <v>0.79960250034677405</v>
      </c>
      <c r="M245" s="7">
        <f t="shared" si="6"/>
        <v>-27829.719155898401</v>
      </c>
      <c r="N245" s="7">
        <f t="shared" si="7"/>
        <v>-4844.5319910928974</v>
      </c>
    </row>
    <row r="246" spans="1:14" ht="19.5" customHeight="1" x14ac:dyDescent="0.25">
      <c r="A246" s="1" t="s">
        <v>245</v>
      </c>
      <c r="B246" s="2" t="s">
        <v>6</v>
      </c>
      <c r="C246" s="2" t="s">
        <v>487</v>
      </c>
      <c r="D246" s="2" t="s">
        <v>488</v>
      </c>
      <c r="E246" s="11" t="s">
        <v>939</v>
      </c>
      <c r="F246" s="1"/>
      <c r="G246" s="4">
        <v>0.90806575342465801</v>
      </c>
      <c r="H246" s="4">
        <v>4.9007014784388101</v>
      </c>
      <c r="I246" s="4">
        <v>0.74664647995329303</v>
      </c>
      <c r="J246" s="4">
        <v>1.59</v>
      </c>
      <c r="K246" s="4">
        <v>5.0542697438258601</v>
      </c>
      <c r="L246" s="6">
        <v>0.67383379669474097</v>
      </c>
      <c r="M246" s="7">
        <f t="shared" si="6"/>
        <v>-10921.773206760636</v>
      </c>
      <c r="N246" s="7">
        <f t="shared" si="7"/>
        <v>-1198.0978381967213</v>
      </c>
    </row>
    <row r="247" spans="1:14" ht="19.5" customHeight="1" x14ac:dyDescent="0.25">
      <c r="A247" s="1" t="s">
        <v>245</v>
      </c>
      <c r="B247" s="2" t="s">
        <v>6</v>
      </c>
      <c r="C247" s="2" t="s">
        <v>489</v>
      </c>
      <c r="D247" s="2" t="s">
        <v>490</v>
      </c>
      <c r="E247" s="11" t="s">
        <v>939</v>
      </c>
      <c r="F247" s="1"/>
      <c r="G247" s="4">
        <v>1.0806</v>
      </c>
      <c r="H247" s="4">
        <v>4.0010278897880003</v>
      </c>
      <c r="I247" s="4">
        <v>0.29165073744701597</v>
      </c>
      <c r="J247" s="4">
        <v>2.6819999999999999</v>
      </c>
      <c r="K247" s="4">
        <v>4.2918922992201196</v>
      </c>
      <c r="L247" s="6">
        <v>0.53304330292963997</v>
      </c>
      <c r="M247" s="7">
        <f t="shared" si="6"/>
        <v>-21889.488637675426</v>
      </c>
      <c r="N247" s="7">
        <f t="shared" si="7"/>
        <v>-3394.1680505737695</v>
      </c>
    </row>
    <row r="248" spans="1:14" ht="19.5" customHeight="1" x14ac:dyDescent="0.25">
      <c r="A248" s="1" t="s">
        <v>245</v>
      </c>
      <c r="B248" s="2" t="s">
        <v>6</v>
      </c>
      <c r="C248" s="2" t="s">
        <v>491</v>
      </c>
      <c r="D248" s="2" t="s">
        <v>492</v>
      </c>
      <c r="E248" s="11" t="s">
        <v>939</v>
      </c>
      <c r="F248" s="1"/>
      <c r="G248" s="4">
        <v>0.49457041095890403</v>
      </c>
      <c r="H248" s="4">
        <v>13.2712589534211</v>
      </c>
      <c r="I248" s="4">
        <v>0.61729848532960296</v>
      </c>
      <c r="J248" s="4">
        <v>1.299989324</v>
      </c>
      <c r="K248" s="4">
        <v>5.99717798384816</v>
      </c>
      <c r="L248" s="6">
        <v>0.799657408055226</v>
      </c>
      <c r="M248" s="7">
        <f t="shared" si="6"/>
        <v>-3754.2476763224186</v>
      </c>
      <c r="N248" s="7">
        <f t="shared" si="7"/>
        <v>-2236.197946191146</v>
      </c>
    </row>
    <row r="249" spans="1:14" ht="19.5" customHeight="1" x14ac:dyDescent="0.25">
      <c r="A249" s="1" t="s">
        <v>245</v>
      </c>
      <c r="B249" s="2" t="s">
        <v>6</v>
      </c>
      <c r="C249" s="2" t="s">
        <v>493</v>
      </c>
      <c r="D249" s="2" t="s">
        <v>494</v>
      </c>
      <c r="E249" s="11" t="s">
        <v>939</v>
      </c>
      <c r="F249" s="1"/>
      <c r="G249" s="4">
        <v>0.25412328767123299</v>
      </c>
      <c r="H249" s="4">
        <v>21.684585691254899</v>
      </c>
      <c r="I249" s="4">
        <v>2.2022823864973602</v>
      </c>
      <c r="J249" s="4">
        <v>0.399996715</v>
      </c>
      <c r="K249" s="4">
        <v>5.9973042732845201</v>
      </c>
      <c r="L249" s="6">
        <v>0.79953111992596804</v>
      </c>
      <c r="M249" s="7">
        <f t="shared" si="6"/>
        <v>9476.7356548913594</v>
      </c>
      <c r="N249" s="7">
        <f t="shared" si="7"/>
        <v>730.45143182579102</v>
      </c>
    </row>
    <row r="250" spans="1:14" ht="19.5" customHeight="1" x14ac:dyDescent="0.25">
      <c r="A250" s="1" t="s">
        <v>245</v>
      </c>
      <c r="B250" s="2" t="s">
        <v>6</v>
      </c>
      <c r="C250" s="2" t="s">
        <v>495</v>
      </c>
      <c r="D250" s="2" t="s">
        <v>496</v>
      </c>
      <c r="E250" s="11" t="s">
        <v>939</v>
      </c>
      <c r="F250" s="1"/>
      <c r="G250" s="4">
        <v>0.226630136986301</v>
      </c>
      <c r="H250" s="4">
        <v>4.24500500404287</v>
      </c>
      <c r="I250" s="4">
        <v>0.72169345398526596</v>
      </c>
      <c r="J250" s="4">
        <v>0.6</v>
      </c>
      <c r="K250" s="4">
        <v>3.9981700136154501</v>
      </c>
      <c r="L250" s="6">
        <v>0.53301636918442996</v>
      </c>
      <c r="M250" s="7">
        <f t="shared" si="6"/>
        <v>-4376.0309845311531</v>
      </c>
      <c r="N250" s="7">
        <f t="shared" si="7"/>
        <v>-475.87586190601115</v>
      </c>
    </row>
    <row r="251" spans="1:14" ht="19.5" customHeight="1" x14ac:dyDescent="0.25">
      <c r="A251" s="1" t="s">
        <v>245</v>
      </c>
      <c r="B251" s="2" t="s">
        <v>6</v>
      </c>
      <c r="C251" s="2" t="s">
        <v>497</v>
      </c>
      <c r="D251" s="2" t="s">
        <v>498</v>
      </c>
      <c r="E251" s="11" t="s">
        <v>939</v>
      </c>
      <c r="F251" s="1"/>
      <c r="G251" s="4">
        <v>0.16174876712328801</v>
      </c>
      <c r="H251" s="4">
        <v>4.0679612266424598</v>
      </c>
      <c r="I251" s="4">
        <v>0.47302584344409399</v>
      </c>
      <c r="J251" s="4">
        <v>0.54999548300000001</v>
      </c>
      <c r="K251" s="4">
        <v>7.9962066998113004</v>
      </c>
      <c r="L251" s="6">
        <v>0.99937658768733095</v>
      </c>
      <c r="M251" s="7">
        <f t="shared" si="6"/>
        <v>-11390.058940446232</v>
      </c>
      <c r="N251" s="7">
        <f t="shared" si="7"/>
        <v>-1440.9801020473224</v>
      </c>
    </row>
    <row r="252" spans="1:14" ht="19.5" customHeight="1" x14ac:dyDescent="0.25">
      <c r="A252" s="1" t="s">
        <v>245</v>
      </c>
      <c r="B252" s="2" t="s">
        <v>6</v>
      </c>
      <c r="C252" s="2" t="s">
        <v>499</v>
      </c>
      <c r="D252" s="2" t="s">
        <v>500</v>
      </c>
      <c r="E252" s="11" t="s">
        <v>939</v>
      </c>
      <c r="F252" s="1"/>
      <c r="G252" s="4">
        <v>0.86912575342465803</v>
      </c>
      <c r="H252" s="4">
        <v>3.68503116975111</v>
      </c>
      <c r="I252" s="4">
        <v>0.64581488012592003</v>
      </c>
      <c r="J252" s="4">
        <v>1.3</v>
      </c>
      <c r="K252" s="4">
        <v>5.5869477585024203</v>
      </c>
      <c r="L252" s="6">
        <v>0.56905033001383099</v>
      </c>
      <c r="M252" s="7">
        <f t="shared" si="6"/>
        <v>-12365.815984383617</v>
      </c>
      <c r="N252" s="7">
        <f t="shared" si="7"/>
        <v>-543.54439688852358</v>
      </c>
    </row>
    <row r="253" spans="1:14" ht="19.5" customHeight="1" x14ac:dyDescent="0.25">
      <c r="A253" s="1" t="s">
        <v>245</v>
      </c>
      <c r="B253" s="2" t="s">
        <v>6</v>
      </c>
      <c r="C253" s="2" t="s">
        <v>501</v>
      </c>
      <c r="D253" s="2" t="s">
        <v>502</v>
      </c>
      <c r="E253" s="11" t="s">
        <v>939</v>
      </c>
      <c r="F253" s="1"/>
      <c r="G253" s="4">
        <v>0.68412602739726003</v>
      </c>
      <c r="H253" s="4">
        <v>4.9630122390050904</v>
      </c>
      <c r="I253" s="4">
        <v>0.77792656240241298</v>
      </c>
      <c r="J253" s="4">
        <v>1.6999860389999999</v>
      </c>
      <c r="K253" s="4">
        <v>8.9880856770825908</v>
      </c>
      <c r="L253" s="6">
        <v>0.89369017788462701</v>
      </c>
      <c r="M253" s="7">
        <f t="shared" si="6"/>
        <v>-36194.331413427346</v>
      </c>
      <c r="N253" s="7">
        <f t="shared" si="7"/>
        <v>-3006.1535504841509</v>
      </c>
    </row>
    <row r="254" spans="1:14" ht="19.5" customHeight="1" x14ac:dyDescent="0.25">
      <c r="A254" s="1" t="s">
        <v>245</v>
      </c>
      <c r="B254" s="2" t="s">
        <v>6</v>
      </c>
      <c r="C254" s="2" t="s">
        <v>503</v>
      </c>
      <c r="D254" s="2" t="s">
        <v>504</v>
      </c>
      <c r="E254" s="11" t="s">
        <v>939</v>
      </c>
      <c r="F254" s="1"/>
      <c r="G254" s="4">
        <v>0.32251232876712299</v>
      </c>
      <c r="H254" s="4">
        <v>3.75748773651878</v>
      </c>
      <c r="I254" s="4">
        <v>0.43948461812949502</v>
      </c>
      <c r="J254" s="4">
        <v>0.44999630400000001</v>
      </c>
      <c r="K254" s="4">
        <v>5.9971218618733202</v>
      </c>
      <c r="L254" s="6">
        <v>0.79971353700123704</v>
      </c>
      <c r="M254" s="7">
        <f t="shared" si="6"/>
        <v>-4528.2803857071021</v>
      </c>
      <c r="N254" s="7">
        <f t="shared" si="7"/>
        <v>-664.32473874863456</v>
      </c>
    </row>
    <row r="255" spans="1:14" ht="19.5" customHeight="1" x14ac:dyDescent="0.25">
      <c r="A255" s="1" t="s">
        <v>245</v>
      </c>
      <c r="B255" s="2" t="s">
        <v>6</v>
      </c>
      <c r="C255" s="2" t="s">
        <v>505</v>
      </c>
      <c r="D255" s="2" t="s">
        <v>506</v>
      </c>
      <c r="E255" s="11" t="s">
        <v>939</v>
      </c>
      <c r="F255" s="1"/>
      <c r="G255" s="4">
        <v>0.24509863013698599</v>
      </c>
      <c r="H255" s="4">
        <v>29.888543264540701</v>
      </c>
      <c r="I255" s="4">
        <v>0.84316497044259497</v>
      </c>
      <c r="J255" s="4">
        <v>0.9</v>
      </c>
      <c r="K255" s="4">
        <v>2.6654466757436301</v>
      </c>
      <c r="L255" s="6">
        <v>0.35534424612295401</v>
      </c>
      <c r="M255" s="7">
        <f t="shared" si="6"/>
        <v>15004.679237244824</v>
      </c>
      <c r="N255" s="7">
        <f t="shared" si="7"/>
        <v>-344.60889742513922</v>
      </c>
    </row>
    <row r="256" spans="1:14" ht="19.5" customHeight="1" x14ac:dyDescent="0.25">
      <c r="A256" s="1" t="s">
        <v>245</v>
      </c>
      <c r="B256" s="2" t="s">
        <v>6</v>
      </c>
      <c r="C256" s="2" t="s">
        <v>507</v>
      </c>
      <c r="D256" s="2" t="s">
        <v>508</v>
      </c>
      <c r="E256" s="11" t="s">
        <v>939</v>
      </c>
      <c r="F256" s="1"/>
      <c r="G256" s="4">
        <v>0.52478630136986304</v>
      </c>
      <c r="H256" s="4">
        <v>12.359538643406999</v>
      </c>
      <c r="I256" s="4">
        <v>1.30381806835007</v>
      </c>
      <c r="J256" s="4">
        <v>1.1249907610000001</v>
      </c>
      <c r="K256" s="4">
        <v>7.73387200168699</v>
      </c>
      <c r="L256" s="6">
        <v>0.799713536290375</v>
      </c>
      <c r="M256" s="7">
        <f t="shared" si="6"/>
        <v>-6744.1428150767042</v>
      </c>
      <c r="N256" s="7">
        <f t="shared" si="7"/>
        <v>-656.14908449283701</v>
      </c>
    </row>
    <row r="257" spans="1:14" ht="19.5" customHeight="1" x14ac:dyDescent="0.25">
      <c r="A257" s="1" t="s">
        <v>245</v>
      </c>
      <c r="B257" s="2" t="s">
        <v>6</v>
      </c>
      <c r="C257" s="2" t="s">
        <v>509</v>
      </c>
      <c r="D257" s="2" t="s">
        <v>510</v>
      </c>
      <c r="E257" s="11" t="s">
        <v>939</v>
      </c>
      <c r="F257" s="1"/>
      <c r="G257" s="4">
        <v>0.33389972602739698</v>
      </c>
      <c r="H257" s="4">
        <v>5.0943678356016102</v>
      </c>
      <c r="I257" s="4">
        <v>0.87068784138545396</v>
      </c>
      <c r="J257" s="4">
        <v>0.649994662</v>
      </c>
      <c r="K257" s="4">
        <v>7.38129756569991</v>
      </c>
      <c r="L257" s="6">
        <v>0.92291477227852103</v>
      </c>
      <c r="M257" s="7">
        <f t="shared" si="6"/>
        <v>-9431.4780006291803</v>
      </c>
      <c r="N257" s="7">
        <f t="shared" si="7"/>
        <v>-941.58739093005624</v>
      </c>
    </row>
    <row r="258" spans="1:14" ht="19.5" customHeight="1" x14ac:dyDescent="0.25">
      <c r="A258" s="1" t="s">
        <v>245</v>
      </c>
      <c r="B258" s="2" t="s">
        <v>6</v>
      </c>
      <c r="C258" s="2" t="s">
        <v>511</v>
      </c>
      <c r="D258" s="2" t="s">
        <v>512</v>
      </c>
      <c r="E258" s="11" t="s">
        <v>939</v>
      </c>
      <c r="F258" s="1"/>
      <c r="G258" s="4">
        <v>0.13902739726027399</v>
      </c>
      <c r="H258" s="4">
        <v>5.4535895485140298</v>
      </c>
      <c r="I258" s="4">
        <v>2.5545418994684099</v>
      </c>
      <c r="J258" s="4">
        <v>0.4</v>
      </c>
      <c r="K258" s="4">
        <v>8.0018124745531196</v>
      </c>
      <c r="L258" s="6">
        <v>0.99981612576997303</v>
      </c>
      <c r="M258" s="7">
        <f t="shared" si="6"/>
        <v>-7438.86140072131</v>
      </c>
      <c r="N258" s="7">
        <f t="shared" si="7"/>
        <v>-136.36537182295149</v>
      </c>
    </row>
    <row r="259" spans="1:14" ht="19.5" customHeight="1" x14ac:dyDescent="0.25">
      <c r="A259" s="1" t="s">
        <v>245</v>
      </c>
      <c r="B259" s="2" t="s">
        <v>6</v>
      </c>
      <c r="C259" s="2" t="s">
        <v>513</v>
      </c>
      <c r="D259" s="2" t="s">
        <v>514</v>
      </c>
      <c r="E259" s="11" t="s">
        <v>939</v>
      </c>
      <c r="F259" s="1"/>
      <c r="G259" s="4">
        <v>0.77074520547945202</v>
      </c>
      <c r="H259" s="4">
        <v>3.3079066933121299</v>
      </c>
      <c r="I259" s="4">
        <v>0.69602874705969597</v>
      </c>
      <c r="J259" s="4">
        <v>1.5</v>
      </c>
      <c r="K259" s="4">
        <v>5.6773357499660699</v>
      </c>
      <c r="L259" s="6">
        <v>0.75694891360975802</v>
      </c>
      <c r="M259" s="7">
        <f t="shared" si="6"/>
        <v>-18171.182682981427</v>
      </c>
      <c r="N259" s="7">
        <f t="shared" si="7"/>
        <v>-1824.1763860393469</v>
      </c>
    </row>
    <row r="260" spans="1:14" ht="19.5" customHeight="1" x14ac:dyDescent="0.25">
      <c r="A260" s="1" t="s">
        <v>245</v>
      </c>
      <c r="B260" s="2" t="s">
        <v>6</v>
      </c>
      <c r="C260" s="2" t="s">
        <v>515</v>
      </c>
      <c r="D260" s="2" t="s">
        <v>516</v>
      </c>
      <c r="E260" s="11" t="s">
        <v>939</v>
      </c>
      <c r="F260" s="1"/>
      <c r="G260" s="4">
        <v>0.422876712328767</v>
      </c>
      <c r="H260" s="4">
        <v>5.9954757559021497</v>
      </c>
      <c r="I260" s="4">
        <v>0.42342632244154499</v>
      </c>
      <c r="J260" s="4">
        <v>0.53999556500000001</v>
      </c>
      <c r="K260" s="4">
        <v>5.9972434705914299</v>
      </c>
      <c r="L260" s="6">
        <v>0.79959192576576399</v>
      </c>
      <c r="M260" s="7">
        <f t="shared" si="6"/>
        <v>-2141.4483576863445</v>
      </c>
      <c r="N260" s="7">
        <f t="shared" si="7"/>
        <v>-769.67076366229514</v>
      </c>
    </row>
    <row r="261" spans="1:14" ht="19.5" customHeight="1" x14ac:dyDescent="0.25">
      <c r="A261" s="1" t="s">
        <v>245</v>
      </c>
      <c r="B261" s="2" t="s">
        <v>6</v>
      </c>
      <c r="C261" s="2" t="s">
        <v>517</v>
      </c>
      <c r="D261" s="2" t="s">
        <v>518</v>
      </c>
      <c r="E261" s="11" t="s">
        <v>939</v>
      </c>
      <c r="F261" s="1"/>
      <c r="G261" s="4">
        <v>2.0178328767123301</v>
      </c>
      <c r="H261" s="4">
        <v>6.58167379114232</v>
      </c>
      <c r="I261" s="4">
        <v>0.67778398524832295</v>
      </c>
      <c r="J261" s="4">
        <v>4.1999655069999999</v>
      </c>
      <c r="K261" s="4">
        <v>6.3958580678645101</v>
      </c>
      <c r="L261" s="6">
        <v>0.79960929848208995</v>
      </c>
      <c r="M261" s="7">
        <f t="shared" ref="M261:M324" si="8">(G261*H261- J261*K261)*8.344*365</f>
        <v>-41363.777220185715</v>
      </c>
      <c r="N261" s="7">
        <f t="shared" ref="N261:N324" si="9">(G261*I261- J261*L261)*8.344*365</f>
        <v>-6062.7252206841513</v>
      </c>
    </row>
    <row r="262" spans="1:14" ht="19.5" customHeight="1" x14ac:dyDescent="0.25">
      <c r="A262" s="1" t="s">
        <v>245</v>
      </c>
      <c r="B262" s="2" t="s">
        <v>6</v>
      </c>
      <c r="C262" s="2" t="s">
        <v>519</v>
      </c>
      <c r="D262" s="2" t="s">
        <v>520</v>
      </c>
      <c r="E262" s="11" t="s">
        <v>939</v>
      </c>
      <c r="F262" s="1"/>
      <c r="G262" s="4">
        <v>0.78343452054794505</v>
      </c>
      <c r="H262" s="4">
        <v>8.77620163160217</v>
      </c>
      <c r="I262" s="4">
        <v>0.80712827506561602</v>
      </c>
      <c r="J262" s="4">
        <v>1.6</v>
      </c>
      <c r="K262" s="4">
        <v>4.8726670957065403</v>
      </c>
      <c r="L262" s="6">
        <v>0.64971630833081595</v>
      </c>
      <c r="M262" s="7">
        <f t="shared" si="8"/>
        <v>-2804.0106538363216</v>
      </c>
      <c r="N262" s="7">
        <f t="shared" si="9"/>
        <v>-1240.1944875101944</v>
      </c>
    </row>
    <row r="263" spans="1:14" ht="19.5" customHeight="1" x14ac:dyDescent="0.25">
      <c r="A263" s="1" t="s">
        <v>245</v>
      </c>
      <c r="B263" s="2" t="s">
        <v>6</v>
      </c>
      <c r="C263" s="2" t="s">
        <v>521</v>
      </c>
      <c r="D263" s="2" t="s">
        <v>522</v>
      </c>
      <c r="E263" s="11" t="s">
        <v>939</v>
      </c>
      <c r="F263" s="1"/>
      <c r="G263" s="4">
        <v>0.54721095890410998</v>
      </c>
      <c r="H263" s="4">
        <v>2.90760612253206</v>
      </c>
      <c r="I263" s="4">
        <v>0.56393471623560298</v>
      </c>
      <c r="J263" s="4">
        <v>1.4999876809999999</v>
      </c>
      <c r="K263" s="4">
        <v>5.9971948244387603</v>
      </c>
      <c r="L263" s="6">
        <v>0.79964056990454402</v>
      </c>
      <c r="M263" s="7">
        <f t="shared" si="8"/>
        <v>-22551.288868268861</v>
      </c>
      <c r="N263" s="7">
        <f t="shared" si="9"/>
        <v>-2713.1668118469952</v>
      </c>
    </row>
    <row r="264" spans="1:14" ht="19.5" customHeight="1" x14ac:dyDescent="0.25">
      <c r="A264" s="1" t="s">
        <v>245</v>
      </c>
      <c r="B264" s="2" t="s">
        <v>6</v>
      </c>
      <c r="C264" s="2" t="s">
        <v>523</v>
      </c>
      <c r="D264" s="2" t="s">
        <v>524</v>
      </c>
      <c r="E264" s="11" t="s">
        <v>939</v>
      </c>
      <c r="F264" s="1"/>
      <c r="G264" s="4">
        <v>0.62222465753424705</v>
      </c>
      <c r="H264" s="4">
        <v>4.6371426059831897</v>
      </c>
      <c r="I264" s="4">
        <v>0.44919778814025402</v>
      </c>
      <c r="J264" s="4">
        <v>0.42999646899999999</v>
      </c>
      <c r="K264" s="4">
        <v>5.9973424482328301</v>
      </c>
      <c r="L264" s="6">
        <v>0.79949293905013596</v>
      </c>
      <c r="M264" s="7">
        <f t="shared" si="8"/>
        <v>933.48970388677583</v>
      </c>
      <c r="N264" s="7">
        <f t="shared" si="9"/>
        <v>-195.76007194644629</v>
      </c>
    </row>
    <row r="265" spans="1:14" ht="19.5" customHeight="1" x14ac:dyDescent="0.25">
      <c r="A265" s="1" t="s">
        <v>245</v>
      </c>
      <c r="B265" s="2" t="s">
        <v>6</v>
      </c>
      <c r="C265" s="2" t="s">
        <v>525</v>
      </c>
      <c r="D265" s="2" t="s">
        <v>526</v>
      </c>
      <c r="E265" s="11" t="s">
        <v>939</v>
      </c>
      <c r="F265" s="1"/>
      <c r="G265" s="4">
        <v>0.33</v>
      </c>
      <c r="H265" s="4">
        <v>4.4953022023513798</v>
      </c>
      <c r="I265" s="4">
        <v>0.42668628912071499</v>
      </c>
      <c r="J265" s="4">
        <v>0.399996715</v>
      </c>
      <c r="K265" s="4">
        <v>5.9973042732845201</v>
      </c>
      <c r="L265" s="6">
        <v>0.79953111992596804</v>
      </c>
      <c r="M265" s="7">
        <f t="shared" si="8"/>
        <v>-2788.0648501202236</v>
      </c>
      <c r="N265" s="7">
        <f t="shared" si="9"/>
        <v>-545.16543075082041</v>
      </c>
    </row>
    <row r="266" spans="1:14" ht="19.5" customHeight="1" x14ac:dyDescent="0.25">
      <c r="A266" s="1" t="s">
        <v>245</v>
      </c>
      <c r="B266" s="2" t="s">
        <v>6</v>
      </c>
      <c r="C266" s="2" t="s">
        <v>527</v>
      </c>
      <c r="D266" s="2" t="s">
        <v>528</v>
      </c>
      <c r="E266" s="11" t="s">
        <v>939</v>
      </c>
      <c r="F266" s="1"/>
      <c r="G266" s="4">
        <v>0.66692054794520605</v>
      </c>
      <c r="H266" s="4">
        <v>4.5744383142840004</v>
      </c>
      <c r="I266" s="4">
        <v>0.90854105683265696</v>
      </c>
      <c r="J266" s="4">
        <v>0.718994095</v>
      </c>
      <c r="K266" s="4">
        <v>5.9970599537750298</v>
      </c>
      <c r="L266" s="6">
        <v>0.79963843885623498</v>
      </c>
      <c r="M266" s="7">
        <f t="shared" si="8"/>
        <v>-3840.6454272008614</v>
      </c>
      <c r="N266" s="7">
        <f t="shared" si="9"/>
        <v>94.380027667759805</v>
      </c>
    </row>
    <row r="267" spans="1:14" ht="19.5" customHeight="1" x14ac:dyDescent="0.25">
      <c r="A267" s="1" t="s">
        <v>245</v>
      </c>
      <c r="B267" s="2" t="s">
        <v>6</v>
      </c>
      <c r="C267" s="2" t="s">
        <v>529</v>
      </c>
      <c r="D267" s="2" t="s">
        <v>530</v>
      </c>
      <c r="E267" s="11" t="s">
        <v>939</v>
      </c>
      <c r="F267" s="1"/>
      <c r="G267" s="4">
        <v>0.417876712328767</v>
      </c>
      <c r="H267" s="4">
        <v>6.71312546272536</v>
      </c>
      <c r="I267" s="4">
        <v>1.59109997948916</v>
      </c>
      <c r="J267" s="4">
        <v>0.69999425100000001</v>
      </c>
      <c r="K267" s="4">
        <v>5.9970697400435604</v>
      </c>
      <c r="L267" s="6">
        <v>0.79976565559438895</v>
      </c>
      <c r="M267" s="7">
        <f t="shared" si="8"/>
        <v>-4241.4160157289734</v>
      </c>
      <c r="N267" s="7">
        <f t="shared" si="9"/>
        <v>319.94298335649802</v>
      </c>
    </row>
    <row r="268" spans="1:14" ht="19.5" customHeight="1" x14ac:dyDescent="0.25">
      <c r="A268" s="1" t="s">
        <v>245</v>
      </c>
      <c r="B268" s="2" t="s">
        <v>6</v>
      </c>
      <c r="C268" s="2" t="s">
        <v>531</v>
      </c>
      <c r="D268" s="2" t="s">
        <v>532</v>
      </c>
      <c r="E268" s="11" t="s">
        <v>939</v>
      </c>
      <c r="F268" s="1"/>
      <c r="G268" s="4">
        <v>0.23547095068493201</v>
      </c>
      <c r="H268" s="4">
        <v>5.8570044502471603</v>
      </c>
      <c r="I268" s="4">
        <v>0.19301780347365999</v>
      </c>
      <c r="J268" s="4">
        <v>0.579995237</v>
      </c>
      <c r="K268" s="4">
        <v>7.4444765435775802</v>
      </c>
      <c r="L268" s="6">
        <v>0.93013497803026302</v>
      </c>
      <c r="M268" s="7">
        <f t="shared" si="8"/>
        <v>-8949.7025070629261</v>
      </c>
      <c r="N268" s="7">
        <f t="shared" si="9"/>
        <v>-1504.5790370470995</v>
      </c>
    </row>
    <row r="269" spans="1:14" ht="19.5" customHeight="1" x14ac:dyDescent="0.25">
      <c r="A269" s="1" t="s">
        <v>245</v>
      </c>
      <c r="B269" s="2" t="s">
        <v>6</v>
      </c>
      <c r="C269" s="2" t="s">
        <v>533</v>
      </c>
      <c r="D269" s="2" t="s">
        <v>534</v>
      </c>
      <c r="E269" s="11" t="s">
        <v>939</v>
      </c>
      <c r="F269" s="1"/>
      <c r="G269" s="4">
        <v>0.23762191780821901</v>
      </c>
      <c r="H269" s="4">
        <v>4.8799102334961102</v>
      </c>
      <c r="I269" s="4">
        <v>0.62535741562035596</v>
      </c>
      <c r="J269" s="4">
        <v>0.399996721</v>
      </c>
      <c r="K269" s="4">
        <v>5.9973041833242204</v>
      </c>
      <c r="L269" s="6">
        <v>0.79953110793290305</v>
      </c>
      <c r="M269" s="7">
        <f t="shared" si="8"/>
        <v>-3774.4489402435051</v>
      </c>
      <c r="N269" s="7">
        <f t="shared" si="9"/>
        <v>-521.43396124349795</v>
      </c>
    </row>
    <row r="270" spans="1:14" ht="19.5" customHeight="1" x14ac:dyDescent="0.25">
      <c r="A270" s="1" t="s">
        <v>245</v>
      </c>
      <c r="B270" s="2" t="s">
        <v>6</v>
      </c>
      <c r="C270" s="2" t="s">
        <v>535</v>
      </c>
      <c r="D270" s="2" t="s">
        <v>536</v>
      </c>
      <c r="E270" s="11" t="s">
        <v>939</v>
      </c>
      <c r="F270" s="1"/>
      <c r="G270" s="4">
        <v>0.440479452054795</v>
      </c>
      <c r="H270" s="4">
        <v>6.8286018423398298</v>
      </c>
      <c r="I270" s="4">
        <v>1.1564667402515001</v>
      </c>
      <c r="J270" s="4">
        <v>0.59999507200000002</v>
      </c>
      <c r="K270" s="4">
        <v>5.9973042782823098</v>
      </c>
      <c r="L270" s="6">
        <v>0.79953112059224896</v>
      </c>
      <c r="M270" s="7">
        <f t="shared" si="8"/>
        <v>-1798.3855597289451</v>
      </c>
      <c r="N270" s="7">
        <f t="shared" si="9"/>
        <v>90.407764727875076</v>
      </c>
    </row>
    <row r="271" spans="1:14" ht="19.5" customHeight="1" x14ac:dyDescent="0.25">
      <c r="A271" s="1" t="s">
        <v>245</v>
      </c>
      <c r="B271" s="2" t="s">
        <v>6</v>
      </c>
      <c r="C271" s="2" t="s">
        <v>537</v>
      </c>
      <c r="D271" s="2" t="s">
        <v>538</v>
      </c>
      <c r="E271" s="11" t="s">
        <v>939</v>
      </c>
      <c r="F271" s="1"/>
      <c r="G271" s="4">
        <v>10.4995068493151</v>
      </c>
      <c r="H271" s="4">
        <v>11.204312313721299</v>
      </c>
      <c r="I271" s="4">
        <v>1.7613320916936299</v>
      </c>
      <c r="J271" s="4">
        <v>19.999835749999999</v>
      </c>
      <c r="K271" s="4">
        <v>5.9971729334701598</v>
      </c>
      <c r="L271" s="6">
        <v>0.79962962478673905</v>
      </c>
      <c r="M271" s="7">
        <f t="shared" si="8"/>
        <v>-7013.0711738903856</v>
      </c>
      <c r="N271" s="7">
        <f t="shared" si="9"/>
        <v>7615.9015544787499</v>
      </c>
    </row>
    <row r="272" spans="1:14" ht="19.5" customHeight="1" x14ac:dyDescent="0.25">
      <c r="A272" s="1" t="s">
        <v>245</v>
      </c>
      <c r="B272" s="2" t="s">
        <v>6</v>
      </c>
      <c r="C272" s="2" t="s">
        <v>539</v>
      </c>
      <c r="D272" s="2" t="s">
        <v>540</v>
      </c>
      <c r="E272" s="11" t="s">
        <v>939</v>
      </c>
      <c r="F272" s="1"/>
      <c r="G272" s="4">
        <v>2.8583835616438402</v>
      </c>
      <c r="H272" s="4">
        <v>9.0690924607175791</v>
      </c>
      <c r="I272" s="4">
        <v>0.79281243156697601</v>
      </c>
      <c r="J272" s="4">
        <v>6.9999425119999996</v>
      </c>
      <c r="K272" s="4">
        <v>5.9971635524832196</v>
      </c>
      <c r="L272" s="6">
        <v>0.79962493413619995</v>
      </c>
      <c r="M272" s="7">
        <f t="shared" si="8"/>
        <v>-48902.11620828406</v>
      </c>
      <c r="N272" s="7">
        <f t="shared" si="9"/>
        <v>-10145.267592710377</v>
      </c>
    </row>
    <row r="273" spans="1:14" ht="19.5" customHeight="1" x14ac:dyDescent="0.25">
      <c r="A273" s="1" t="s">
        <v>245</v>
      </c>
      <c r="B273" s="2" t="s">
        <v>6</v>
      </c>
      <c r="C273" s="2" t="s">
        <v>541</v>
      </c>
      <c r="D273" s="2" t="s">
        <v>542</v>
      </c>
      <c r="E273" s="11" t="s">
        <v>939</v>
      </c>
      <c r="F273" s="1"/>
      <c r="G273" s="4">
        <v>0.83958356164383596</v>
      </c>
      <c r="H273" s="4">
        <v>4.5609613761658698</v>
      </c>
      <c r="I273" s="4">
        <v>0.82987480016042803</v>
      </c>
      <c r="J273" s="4">
        <v>1.9999835749999999</v>
      </c>
      <c r="K273" s="4">
        <v>5.9971400985165699</v>
      </c>
      <c r="L273" s="6">
        <v>0.79969529469391998</v>
      </c>
      <c r="M273" s="7">
        <f t="shared" si="8"/>
        <v>-24866.612128393463</v>
      </c>
      <c r="N273" s="7">
        <f t="shared" si="9"/>
        <v>-2749.0083832942078</v>
      </c>
    </row>
    <row r="274" spans="1:14" ht="19.5" customHeight="1" x14ac:dyDescent="0.25">
      <c r="A274" s="1" t="s">
        <v>245</v>
      </c>
      <c r="B274" s="2" t="s">
        <v>6</v>
      </c>
      <c r="C274" s="2" t="s">
        <v>543</v>
      </c>
      <c r="D274" s="2" t="s">
        <v>544</v>
      </c>
      <c r="E274" s="11" t="s">
        <v>939</v>
      </c>
      <c r="F274" s="1"/>
      <c r="G274" s="4">
        <v>0.31675371232876698</v>
      </c>
      <c r="H274" s="4">
        <v>6.0358037822573598</v>
      </c>
      <c r="I274" s="4">
        <v>1.4624361815909499</v>
      </c>
      <c r="J274" s="4">
        <v>0.44999630400000001</v>
      </c>
      <c r="K274" s="4">
        <v>5.9971218618733202</v>
      </c>
      <c r="L274" s="6">
        <v>0.79971353700123704</v>
      </c>
      <c r="M274" s="7">
        <f t="shared" si="8"/>
        <v>-2396.305745351834</v>
      </c>
      <c r="N274" s="7">
        <f t="shared" si="9"/>
        <v>314.80112268900291</v>
      </c>
    </row>
    <row r="275" spans="1:14" ht="19.5" customHeight="1" x14ac:dyDescent="0.25">
      <c r="A275" s="1" t="s">
        <v>245</v>
      </c>
      <c r="B275" s="2" t="s">
        <v>6</v>
      </c>
      <c r="C275" s="2" t="s">
        <v>545</v>
      </c>
      <c r="D275" s="2" t="s">
        <v>546</v>
      </c>
      <c r="E275" s="11" t="s">
        <v>939</v>
      </c>
      <c r="F275" s="1"/>
      <c r="G275" s="4">
        <v>2.1357150684931501</v>
      </c>
      <c r="H275" s="4">
        <v>6.8732461805007601</v>
      </c>
      <c r="I275" s="4">
        <v>0.26142598748388102</v>
      </c>
      <c r="J275" s="4">
        <v>3.3</v>
      </c>
      <c r="K275" s="4">
        <v>5.9971057718598404</v>
      </c>
      <c r="L275" s="6">
        <v>0.79957430329775603</v>
      </c>
      <c r="M275" s="7">
        <f t="shared" si="8"/>
        <v>-15566.32498840767</v>
      </c>
      <c r="N275" s="7">
        <f t="shared" si="9"/>
        <v>-6335.5681581748613</v>
      </c>
    </row>
    <row r="276" spans="1:14" ht="19.5" customHeight="1" x14ac:dyDescent="0.25">
      <c r="A276" s="1" t="s">
        <v>245</v>
      </c>
      <c r="B276" s="2" t="s">
        <v>6</v>
      </c>
      <c r="C276" s="2" t="s">
        <v>547</v>
      </c>
      <c r="D276" s="2" t="s">
        <v>548</v>
      </c>
      <c r="E276" s="11" t="s">
        <v>939</v>
      </c>
      <c r="F276" s="1"/>
      <c r="G276" s="4">
        <v>0.550742465753425</v>
      </c>
      <c r="H276" s="4">
        <v>3.6990035948450402</v>
      </c>
      <c r="I276" s="4">
        <v>0.44964139760511701</v>
      </c>
      <c r="J276" s="4">
        <v>1.5</v>
      </c>
      <c r="K276" s="4">
        <v>4.7978040163385396</v>
      </c>
      <c r="L276" s="6">
        <v>0.63961964302131602</v>
      </c>
      <c r="M276" s="7">
        <f t="shared" si="8"/>
        <v>-15713.590160721309</v>
      </c>
      <c r="N276" s="7">
        <f t="shared" si="9"/>
        <v>-2167.8078398907082</v>
      </c>
    </row>
    <row r="277" spans="1:14" ht="19.5" customHeight="1" x14ac:dyDescent="0.25">
      <c r="A277" s="1" t="s">
        <v>245</v>
      </c>
      <c r="B277" s="2" t="s">
        <v>6</v>
      </c>
      <c r="C277" s="2" t="s">
        <v>549</v>
      </c>
      <c r="D277" s="2" t="s">
        <v>550</v>
      </c>
      <c r="E277" s="11" t="s">
        <v>939</v>
      </c>
      <c r="F277" s="1"/>
      <c r="G277" s="4">
        <v>0.72650438356164404</v>
      </c>
      <c r="H277" s="4">
        <v>16.736859381411499</v>
      </c>
      <c r="I277" s="4">
        <v>0.97157725007401696</v>
      </c>
      <c r="J277" s="4">
        <v>1.4999876809999999</v>
      </c>
      <c r="K277" s="4">
        <v>6.4185767289189801</v>
      </c>
      <c r="L277" s="6">
        <v>0.79964056990454402</v>
      </c>
      <c r="M277" s="7">
        <f t="shared" si="8"/>
        <v>7710.1874647513796</v>
      </c>
      <c r="N277" s="7">
        <f t="shared" si="9"/>
        <v>-1503.2758467822969</v>
      </c>
    </row>
    <row r="278" spans="1:14" ht="19.5" customHeight="1" x14ac:dyDescent="0.25">
      <c r="A278" s="1" t="s">
        <v>245</v>
      </c>
      <c r="B278" s="2" t="s">
        <v>6</v>
      </c>
      <c r="C278" s="2" t="s">
        <v>551</v>
      </c>
      <c r="D278" s="2" t="s">
        <v>552</v>
      </c>
      <c r="E278" s="11" t="s">
        <v>939</v>
      </c>
      <c r="F278" s="1"/>
      <c r="G278" s="4">
        <v>10.133036712328799</v>
      </c>
      <c r="H278" s="4">
        <v>6.1160985725217696</v>
      </c>
      <c r="I278" s="4">
        <v>0.73585999309213701</v>
      </c>
      <c r="J278" s="4">
        <v>14.99987681</v>
      </c>
      <c r="K278" s="4">
        <v>5.99717293446969</v>
      </c>
      <c r="L278" s="6">
        <v>0.79961867993547997</v>
      </c>
      <c r="M278" s="7">
        <f t="shared" si="8"/>
        <v>-85221.480768755893</v>
      </c>
      <c r="N278" s="7">
        <f t="shared" si="9"/>
        <v>-13819.793052016865</v>
      </c>
    </row>
    <row r="279" spans="1:14" ht="19.5" customHeight="1" x14ac:dyDescent="0.25">
      <c r="A279" s="1" t="s">
        <v>245</v>
      </c>
      <c r="B279" s="2" t="s">
        <v>6</v>
      </c>
      <c r="C279" s="2" t="s">
        <v>553</v>
      </c>
      <c r="D279" s="2" t="s">
        <v>554</v>
      </c>
      <c r="E279" s="11" t="s">
        <v>939</v>
      </c>
      <c r="F279" s="1"/>
      <c r="G279" s="4">
        <v>0.43020000000000003</v>
      </c>
      <c r="H279" s="4">
        <v>6.9871454502036103</v>
      </c>
      <c r="I279" s="4">
        <v>1.53591892702085</v>
      </c>
      <c r="J279" s="4">
        <v>0.69999423900000002</v>
      </c>
      <c r="K279" s="4">
        <v>5.9970698428513103</v>
      </c>
      <c r="L279" s="6">
        <v>0.799296598530985</v>
      </c>
      <c r="M279" s="7">
        <f t="shared" si="8"/>
        <v>-3630.442646012023</v>
      </c>
      <c r="N279" s="7">
        <f t="shared" si="9"/>
        <v>308.360843021851</v>
      </c>
    </row>
    <row r="280" spans="1:14" ht="19.5" customHeight="1" x14ac:dyDescent="0.25">
      <c r="A280" s="1" t="s">
        <v>245</v>
      </c>
      <c r="B280" s="2" t="s">
        <v>6</v>
      </c>
      <c r="C280" s="2" t="s">
        <v>555</v>
      </c>
      <c r="D280" s="2" t="s">
        <v>556</v>
      </c>
      <c r="E280" s="11" t="s">
        <v>939</v>
      </c>
      <c r="F280" s="1"/>
      <c r="G280" s="4">
        <v>0.21613150684931501</v>
      </c>
      <c r="H280" s="4">
        <v>19.831584774610199</v>
      </c>
      <c r="I280" s="4">
        <v>1.2618775795718999</v>
      </c>
      <c r="J280" s="4">
        <v>0.399996715</v>
      </c>
      <c r="K280" s="4">
        <v>5.9973042732845201</v>
      </c>
      <c r="L280" s="6">
        <v>0.79953111992596804</v>
      </c>
      <c r="M280" s="7">
        <f t="shared" si="8"/>
        <v>5747.9715541321993</v>
      </c>
      <c r="N280" s="7">
        <f t="shared" si="9"/>
        <v>-143.37984453879619</v>
      </c>
    </row>
    <row r="281" spans="1:14" ht="19.5" customHeight="1" x14ac:dyDescent="0.25">
      <c r="A281" s="1" t="s">
        <v>245</v>
      </c>
      <c r="B281" s="2" t="s">
        <v>6</v>
      </c>
      <c r="C281" s="2" t="s">
        <v>557</v>
      </c>
      <c r="D281" s="2" t="s">
        <v>558</v>
      </c>
      <c r="E281" s="11" t="s">
        <v>939</v>
      </c>
      <c r="F281" s="1"/>
      <c r="G281" s="4">
        <v>0.78215068493150697</v>
      </c>
      <c r="H281" s="4">
        <v>4.7582092347688301</v>
      </c>
      <c r="I281" s="4">
        <v>2.1643283154130102</v>
      </c>
      <c r="J281" s="4">
        <v>2.199981932</v>
      </c>
      <c r="K281" s="4">
        <v>5.9971550248584702</v>
      </c>
      <c r="L281" s="6">
        <v>0.79953112010768101</v>
      </c>
      <c r="M281" s="7">
        <f t="shared" si="8"/>
        <v>-28847.532399890686</v>
      </c>
      <c r="N281" s="7">
        <f t="shared" si="9"/>
        <v>-201.38200241529981</v>
      </c>
    </row>
    <row r="282" spans="1:14" ht="19.5" customHeight="1" x14ac:dyDescent="0.25">
      <c r="A282" s="1" t="s">
        <v>245</v>
      </c>
      <c r="B282" s="2" t="s">
        <v>6</v>
      </c>
      <c r="C282" s="2" t="s">
        <v>559</v>
      </c>
      <c r="D282" s="2" t="s">
        <v>560</v>
      </c>
      <c r="E282" s="11" t="s">
        <v>939</v>
      </c>
      <c r="F282" s="1"/>
      <c r="G282" s="4">
        <v>0.30566849315068501</v>
      </c>
      <c r="H282" s="4">
        <v>5.7074484206323497</v>
      </c>
      <c r="I282" s="4">
        <v>0.24629731083124501</v>
      </c>
      <c r="J282" s="4">
        <v>0.625</v>
      </c>
      <c r="K282" s="4">
        <v>5.9969266735838396</v>
      </c>
      <c r="L282" s="6">
        <v>0.799590223144512</v>
      </c>
      <c r="M282" s="7">
        <f t="shared" si="8"/>
        <v>-6101.7551336502665</v>
      </c>
      <c r="N282" s="7">
        <f t="shared" si="9"/>
        <v>-1292.7140168557373</v>
      </c>
    </row>
    <row r="283" spans="1:14" ht="19.5" customHeight="1" x14ac:dyDescent="0.25">
      <c r="A283" s="1" t="s">
        <v>245</v>
      </c>
      <c r="B283" s="2" t="s">
        <v>6</v>
      </c>
      <c r="C283" s="2" t="s">
        <v>561</v>
      </c>
      <c r="D283" s="2" t="s">
        <v>562</v>
      </c>
      <c r="E283" s="11" t="s">
        <v>939</v>
      </c>
      <c r="F283" s="1"/>
      <c r="G283" s="4">
        <v>2.0736931506849299</v>
      </c>
      <c r="H283" s="4">
        <v>4.3289881396771497</v>
      </c>
      <c r="I283" s="4">
        <v>1.7951618239463101</v>
      </c>
      <c r="J283" s="4">
        <v>4.1999655069999999</v>
      </c>
      <c r="K283" s="4">
        <v>5.9971479170766102</v>
      </c>
      <c r="L283" s="6">
        <v>0.79960929848208995</v>
      </c>
      <c r="M283" s="7">
        <f t="shared" si="8"/>
        <v>-49371.029032495964</v>
      </c>
      <c r="N283" s="7">
        <f t="shared" si="9"/>
        <v>1109.4466653826335</v>
      </c>
    </row>
    <row r="284" spans="1:14" ht="19.5" customHeight="1" x14ac:dyDescent="0.25">
      <c r="A284" s="1" t="s">
        <v>245</v>
      </c>
      <c r="B284" s="2" t="s">
        <v>6</v>
      </c>
      <c r="C284" s="2" t="s">
        <v>563</v>
      </c>
      <c r="D284" s="2" t="s">
        <v>564</v>
      </c>
      <c r="E284" s="11" t="s">
        <v>939</v>
      </c>
      <c r="F284" s="1"/>
      <c r="G284" s="4">
        <v>3.7986301369862998</v>
      </c>
      <c r="H284" s="4">
        <v>4.2742730742779198</v>
      </c>
      <c r="I284" s="4">
        <v>0.169504590518643</v>
      </c>
      <c r="J284" s="4">
        <v>6.2999482609999999</v>
      </c>
      <c r="K284" s="4">
        <v>6.0128096682741399</v>
      </c>
      <c r="L284" s="6">
        <v>0.79960929841862805</v>
      </c>
      <c r="M284" s="7">
        <f t="shared" si="8"/>
        <v>-65918.122871694039</v>
      </c>
      <c r="N284" s="7">
        <f t="shared" si="9"/>
        <v>-13381.008850491802</v>
      </c>
    </row>
    <row r="285" spans="1:14" ht="19.5" customHeight="1" x14ac:dyDescent="0.25">
      <c r="A285" s="1" t="s">
        <v>245</v>
      </c>
      <c r="B285" s="2" t="s">
        <v>6</v>
      </c>
      <c r="C285" s="2" t="s">
        <v>565</v>
      </c>
      <c r="D285" s="2" t="s">
        <v>566</v>
      </c>
      <c r="E285" s="11" t="s">
        <v>939</v>
      </c>
      <c r="F285" s="1"/>
      <c r="G285" s="4">
        <v>0.66366027397260297</v>
      </c>
      <c r="H285" s="4">
        <v>7.9930408210951196</v>
      </c>
      <c r="I285" s="4">
        <v>1.9137140680875999</v>
      </c>
      <c r="J285" s="4">
        <v>1.1599904729999999</v>
      </c>
      <c r="K285" s="4">
        <v>7.9007691811204701</v>
      </c>
      <c r="L285" s="6">
        <v>0.79964434424854303</v>
      </c>
      <c r="M285" s="7">
        <f t="shared" si="8"/>
        <v>-11756.32853998907</v>
      </c>
      <c r="N285" s="7">
        <f t="shared" si="9"/>
        <v>1043.0317596812035</v>
      </c>
    </row>
    <row r="286" spans="1:14" ht="19.5" customHeight="1" x14ac:dyDescent="0.25">
      <c r="A286" s="1" t="s">
        <v>245</v>
      </c>
      <c r="B286" s="2" t="s">
        <v>6</v>
      </c>
      <c r="C286" s="2" t="s">
        <v>567</v>
      </c>
      <c r="D286" s="2" t="s">
        <v>568</v>
      </c>
      <c r="E286" s="11" t="s">
        <v>939</v>
      </c>
      <c r="F286" s="1"/>
      <c r="G286" s="4">
        <v>0.29276712328767102</v>
      </c>
      <c r="H286" s="4">
        <v>3.4563456450347698</v>
      </c>
      <c r="I286" s="4">
        <v>0.31114268809913198</v>
      </c>
      <c r="J286" s="4">
        <v>0.499995894</v>
      </c>
      <c r="K286" s="4">
        <v>5.9969759207501001</v>
      </c>
      <c r="L286" s="6">
        <v>0.79985946906193905</v>
      </c>
      <c r="M286" s="7">
        <f t="shared" si="8"/>
        <v>-6050.1845220765008</v>
      </c>
      <c r="N286" s="7">
        <f t="shared" si="9"/>
        <v>-940.57278336612092</v>
      </c>
    </row>
    <row r="287" spans="1:14" ht="19.5" customHeight="1" x14ac:dyDescent="0.25">
      <c r="A287" s="1" t="s">
        <v>245</v>
      </c>
      <c r="B287" s="2" t="s">
        <v>6</v>
      </c>
      <c r="C287" s="2" t="s">
        <v>569</v>
      </c>
      <c r="D287" s="2" t="s">
        <v>570</v>
      </c>
      <c r="E287" s="11" t="s">
        <v>939</v>
      </c>
      <c r="F287" s="1"/>
      <c r="G287" s="4">
        <v>0.27321397260274</v>
      </c>
      <c r="H287" s="4">
        <v>16.1625365755263</v>
      </c>
      <c r="I287" s="4">
        <v>2.3192294874343098</v>
      </c>
      <c r="J287" s="4">
        <v>0.499995894</v>
      </c>
      <c r="K287" s="4">
        <v>5.9969759207501001</v>
      </c>
      <c r="L287" s="6">
        <v>0.79985946906193905</v>
      </c>
      <c r="M287" s="7">
        <f t="shared" si="8"/>
        <v>4316.6777278031022</v>
      </c>
      <c r="N287" s="7">
        <f t="shared" si="9"/>
        <v>711.80661219672038</v>
      </c>
    </row>
    <row r="288" spans="1:14" ht="19.5" customHeight="1" x14ac:dyDescent="0.25">
      <c r="A288" s="1" t="s">
        <v>245</v>
      </c>
      <c r="B288" s="2" t="s">
        <v>6</v>
      </c>
      <c r="C288" s="2" t="s">
        <v>571</v>
      </c>
      <c r="D288" s="2" t="s">
        <v>572</v>
      </c>
      <c r="E288" s="11" t="s">
        <v>939</v>
      </c>
      <c r="F288" s="1"/>
      <c r="G288" s="4">
        <v>0.23101917808219199</v>
      </c>
      <c r="H288" s="4">
        <v>8.1337816991669794</v>
      </c>
      <c r="I288" s="4">
        <v>1.41271217942462</v>
      </c>
      <c r="J288" s="4">
        <v>0.399996715</v>
      </c>
      <c r="K288" s="4">
        <v>5.9973042732845201</v>
      </c>
      <c r="L288" s="6">
        <v>0.79953111992596804</v>
      </c>
      <c r="M288" s="7">
        <f t="shared" si="8"/>
        <v>-1583.2113577923508</v>
      </c>
      <c r="N288" s="7">
        <f t="shared" si="9"/>
        <v>19.959945586887194</v>
      </c>
    </row>
    <row r="289" spans="1:14" ht="19.5" customHeight="1" x14ac:dyDescent="0.25">
      <c r="A289" s="1" t="s">
        <v>245</v>
      </c>
      <c r="B289" s="2" t="s">
        <v>6</v>
      </c>
      <c r="C289" s="2" t="s">
        <v>573</v>
      </c>
      <c r="D289" s="2" t="s">
        <v>574</v>
      </c>
      <c r="E289" s="11" t="s">
        <v>939</v>
      </c>
      <c r="F289" s="1"/>
      <c r="G289" s="4">
        <v>0.43656986301369899</v>
      </c>
      <c r="H289" s="4">
        <v>7.9585085161239704</v>
      </c>
      <c r="I289" s="4">
        <v>2.0190581623531201</v>
      </c>
      <c r="J289" s="4">
        <v>0.899992609</v>
      </c>
      <c r="K289" s="4">
        <v>5.9971218552097998</v>
      </c>
      <c r="L289" s="6">
        <v>0.79971353611265905</v>
      </c>
      <c r="M289" s="7">
        <f t="shared" si="8"/>
        <v>-5856.369369012009</v>
      </c>
      <c r="N289" s="7">
        <f t="shared" si="9"/>
        <v>492.53915117595903</v>
      </c>
    </row>
    <row r="290" spans="1:14" ht="19.5" customHeight="1" x14ac:dyDescent="0.25">
      <c r="A290" s="1" t="s">
        <v>245</v>
      </c>
      <c r="B290" s="2" t="s">
        <v>6</v>
      </c>
      <c r="C290" s="2" t="s">
        <v>575</v>
      </c>
      <c r="D290" s="2" t="s">
        <v>576</v>
      </c>
      <c r="E290" s="11" t="s">
        <v>939</v>
      </c>
      <c r="F290" s="1"/>
      <c r="G290" s="4">
        <v>6.3573890410958898</v>
      </c>
      <c r="H290" s="4">
        <v>2.93319708186241</v>
      </c>
      <c r="I290" s="4">
        <v>0.21770211857334301</v>
      </c>
      <c r="J290" s="4">
        <v>13.6</v>
      </c>
      <c r="K290" s="4">
        <v>4.0133399595013204</v>
      </c>
      <c r="L290" s="6">
        <v>0.52916956062557396</v>
      </c>
      <c r="M290" s="7">
        <f t="shared" si="8"/>
        <v>-109438.99608892754</v>
      </c>
      <c r="N290" s="7">
        <f t="shared" si="9"/>
        <v>-17702.892994092344</v>
      </c>
    </row>
    <row r="291" spans="1:14" ht="19.5" customHeight="1" x14ac:dyDescent="0.25">
      <c r="A291" s="1" t="s">
        <v>245</v>
      </c>
      <c r="B291" s="2" t="s">
        <v>6</v>
      </c>
      <c r="C291" s="2" t="s">
        <v>577</v>
      </c>
      <c r="D291" s="2" t="s">
        <v>578</v>
      </c>
      <c r="E291" s="11" t="s">
        <v>939</v>
      </c>
      <c r="F291" s="1"/>
      <c r="G291" s="4">
        <v>0.116704109589041</v>
      </c>
      <c r="H291" s="4">
        <v>2.7327169683182801</v>
      </c>
      <c r="I291" s="4">
        <v>0.67634583799803205</v>
      </c>
      <c r="J291" s="4">
        <v>0.65</v>
      </c>
      <c r="K291" s="4">
        <v>6.2118170512029103</v>
      </c>
      <c r="L291" s="6">
        <v>0.79965084102254302</v>
      </c>
      <c r="M291" s="7">
        <f t="shared" si="8"/>
        <v>-11325.712135027756</v>
      </c>
      <c r="N291" s="7">
        <f t="shared" si="9"/>
        <v>-1342.6068262509298</v>
      </c>
    </row>
    <row r="292" spans="1:14" ht="19.5" customHeight="1" x14ac:dyDescent="0.25">
      <c r="A292" s="1" t="s">
        <v>245</v>
      </c>
      <c r="B292" s="2" t="s">
        <v>6</v>
      </c>
      <c r="C292" s="2" t="s">
        <v>579</v>
      </c>
      <c r="D292" s="2" t="s">
        <v>580</v>
      </c>
      <c r="E292" s="11" t="s">
        <v>939</v>
      </c>
      <c r="F292" s="1"/>
      <c r="G292" s="4">
        <v>3.9504109589041101</v>
      </c>
      <c r="H292" s="4">
        <v>11.622133501940599</v>
      </c>
      <c r="I292" s="4">
        <v>0.108876201028015</v>
      </c>
      <c r="J292" s="4">
        <v>8.9999260870000004</v>
      </c>
      <c r="K292" s="4">
        <v>5.9971583404906301</v>
      </c>
      <c r="L292" s="6">
        <v>0.79964056981569398</v>
      </c>
      <c r="M292" s="7">
        <f t="shared" si="8"/>
        <v>-24552.629350436699</v>
      </c>
      <c r="N292" s="7">
        <f t="shared" si="9"/>
        <v>-20608.08716947541</v>
      </c>
    </row>
    <row r="293" spans="1:14" ht="19.5" customHeight="1" x14ac:dyDescent="0.25">
      <c r="A293" s="1" t="s">
        <v>245</v>
      </c>
      <c r="B293" s="2" t="s">
        <v>6</v>
      </c>
      <c r="C293" s="2" t="s">
        <v>581</v>
      </c>
      <c r="D293" s="2" t="s">
        <v>582</v>
      </c>
      <c r="E293" s="11" t="s">
        <v>939</v>
      </c>
      <c r="F293" s="1"/>
      <c r="G293" s="4">
        <v>0.63844109589041098</v>
      </c>
      <c r="H293" s="4">
        <v>3.4093579642409302</v>
      </c>
      <c r="I293" s="4">
        <v>0.71909317372418402</v>
      </c>
      <c r="J293" s="4">
        <v>1.1000000000000001</v>
      </c>
      <c r="K293" s="4">
        <v>6.86274743919315</v>
      </c>
      <c r="L293" s="6">
        <v>0.79967380233997898</v>
      </c>
      <c r="M293" s="7">
        <f t="shared" si="8"/>
        <v>-16361.808016936604</v>
      </c>
      <c r="N293" s="7">
        <f t="shared" si="9"/>
        <v>-1280.787564601093</v>
      </c>
    </row>
    <row r="294" spans="1:14" ht="19.5" customHeight="1" x14ac:dyDescent="0.25">
      <c r="A294" s="1" t="s">
        <v>245</v>
      </c>
      <c r="B294" s="2" t="s">
        <v>6</v>
      </c>
      <c r="C294" s="2" t="s">
        <v>583</v>
      </c>
      <c r="D294" s="2" t="s">
        <v>584</v>
      </c>
      <c r="E294" s="11" t="s">
        <v>939</v>
      </c>
      <c r="F294" s="1"/>
      <c r="G294" s="4">
        <v>1.1928986301369899</v>
      </c>
      <c r="H294" s="4">
        <v>3.41330725538075</v>
      </c>
      <c r="I294" s="4">
        <v>1.1361016813211</v>
      </c>
      <c r="J294" s="4">
        <v>2.25</v>
      </c>
      <c r="K294" s="4">
        <v>6.1612460251790901</v>
      </c>
      <c r="L294" s="6">
        <v>0.79956103675879397</v>
      </c>
      <c r="M294" s="7">
        <f t="shared" si="8"/>
        <v>-29819.30335419827</v>
      </c>
      <c r="N294" s="7">
        <f t="shared" si="9"/>
        <v>-1351.4922033786647</v>
      </c>
    </row>
    <row r="295" spans="1:14" ht="19.5" customHeight="1" x14ac:dyDescent="0.25">
      <c r="A295" s="1" t="s">
        <v>245</v>
      </c>
      <c r="B295" s="2" t="s">
        <v>6</v>
      </c>
      <c r="C295" s="2" t="s">
        <v>585</v>
      </c>
      <c r="D295" s="2" t="s">
        <v>586</v>
      </c>
      <c r="E295" s="11" t="s">
        <v>939</v>
      </c>
      <c r="F295" s="1"/>
      <c r="G295" s="4">
        <v>0.90372602739726005</v>
      </c>
      <c r="H295" s="4">
        <v>5.0163993794850503</v>
      </c>
      <c r="I295" s="4">
        <v>1.0836802581257401</v>
      </c>
      <c r="J295" s="4">
        <v>1.94</v>
      </c>
      <c r="K295" s="4">
        <v>6.0901568658407301</v>
      </c>
      <c r="L295" s="6">
        <v>0.79954147887145599</v>
      </c>
      <c r="M295" s="7">
        <f t="shared" si="8"/>
        <v>-22176.103937699456</v>
      </c>
      <c r="N295" s="7">
        <f t="shared" si="9"/>
        <v>-1741.3306475759427</v>
      </c>
    </row>
    <row r="296" spans="1:14" ht="19.5" customHeight="1" x14ac:dyDescent="0.25">
      <c r="A296" s="1" t="s">
        <v>245</v>
      </c>
      <c r="B296" s="2" t="s">
        <v>6</v>
      </c>
      <c r="C296" s="2" t="s">
        <v>587</v>
      </c>
      <c r="D296" s="2" t="s">
        <v>588</v>
      </c>
      <c r="E296" s="11" t="s">
        <v>939</v>
      </c>
      <c r="F296" s="1"/>
      <c r="G296" s="4">
        <v>0.87160547945205502</v>
      </c>
      <c r="H296" s="4">
        <v>9.3532295743092906</v>
      </c>
      <c r="I296" s="4">
        <v>0.65156797653022802</v>
      </c>
      <c r="J296" s="4">
        <v>1.59998686</v>
      </c>
      <c r="K296" s="4">
        <v>5.9970990548245799</v>
      </c>
      <c r="L296" s="6">
        <v>0.79953111992596804</v>
      </c>
      <c r="M296" s="7">
        <f t="shared" si="8"/>
        <v>-4394.6015780950729</v>
      </c>
      <c r="N296" s="7">
        <f t="shared" si="9"/>
        <v>-2166.3953547038273</v>
      </c>
    </row>
    <row r="297" spans="1:14" ht="19.5" customHeight="1" x14ac:dyDescent="0.25">
      <c r="A297" s="1" t="s">
        <v>245</v>
      </c>
      <c r="B297" s="2" t="s">
        <v>6</v>
      </c>
      <c r="C297" s="2" t="s">
        <v>589</v>
      </c>
      <c r="D297" s="2" t="s">
        <v>590</v>
      </c>
      <c r="E297" s="11" t="s">
        <v>939</v>
      </c>
      <c r="F297" s="1"/>
      <c r="G297" s="4">
        <v>1.0082904109588999</v>
      </c>
      <c r="H297" s="4">
        <v>8.8399487927453695</v>
      </c>
      <c r="I297" s="4">
        <v>1.3633252331097201</v>
      </c>
      <c r="J297" s="4">
        <v>2</v>
      </c>
      <c r="K297" s="4">
        <v>7.5567383338368002</v>
      </c>
      <c r="L297" s="6">
        <v>0.79968872719631201</v>
      </c>
      <c r="M297" s="7">
        <f t="shared" si="8"/>
        <v>-18883.206182735641</v>
      </c>
      <c r="N297" s="7">
        <f t="shared" si="9"/>
        <v>-684.48868058580365</v>
      </c>
    </row>
    <row r="298" spans="1:14" ht="19.5" customHeight="1" x14ac:dyDescent="0.25">
      <c r="A298" s="1" t="s">
        <v>245</v>
      </c>
      <c r="B298" s="2" t="s">
        <v>6</v>
      </c>
      <c r="C298" s="2" t="s">
        <v>591</v>
      </c>
      <c r="D298" s="2" t="s">
        <v>592</v>
      </c>
      <c r="E298" s="11" t="s">
        <v>939</v>
      </c>
      <c r="F298" s="1"/>
      <c r="G298" s="4">
        <v>0.45074794520547901</v>
      </c>
      <c r="H298" s="4">
        <v>12.295755265702899</v>
      </c>
      <c r="I298" s="4">
        <v>1.0095246187612601</v>
      </c>
      <c r="J298" s="4">
        <v>0.899992609</v>
      </c>
      <c r="K298" s="4">
        <v>5.9971218552097998</v>
      </c>
      <c r="L298" s="6">
        <v>0.79971353611265905</v>
      </c>
      <c r="M298" s="7">
        <f t="shared" si="8"/>
        <v>441.36583162515018</v>
      </c>
      <c r="N298" s="7">
        <f t="shared" si="9"/>
        <v>-806.14488269508593</v>
      </c>
    </row>
    <row r="299" spans="1:14" ht="19.5" customHeight="1" x14ac:dyDescent="0.25">
      <c r="A299" s="1" t="s">
        <v>245</v>
      </c>
      <c r="B299" s="2" t="s">
        <v>6</v>
      </c>
      <c r="C299" s="2" t="s">
        <v>593</v>
      </c>
      <c r="D299" s="2" t="s">
        <v>594</v>
      </c>
      <c r="E299" s="11" t="s">
        <v>939</v>
      </c>
      <c r="F299" s="1"/>
      <c r="G299" s="4">
        <v>0.26038356164383603</v>
      </c>
      <c r="H299" s="4">
        <v>3.5025727864367702</v>
      </c>
      <c r="I299" s="4">
        <v>0.61578346074589296</v>
      </c>
      <c r="J299" s="4">
        <v>0.54</v>
      </c>
      <c r="K299" s="4">
        <v>4.9975605045936904</v>
      </c>
      <c r="L299" s="6">
        <v>0.66642247390615506</v>
      </c>
      <c r="M299" s="7">
        <f t="shared" si="8"/>
        <v>-5441.4115849540894</v>
      </c>
      <c r="N299" s="7">
        <f t="shared" si="9"/>
        <v>-607.67524244808624</v>
      </c>
    </row>
    <row r="300" spans="1:14" ht="19.5" customHeight="1" x14ac:dyDescent="0.25">
      <c r="A300" s="1" t="s">
        <v>245</v>
      </c>
      <c r="B300" s="2" t="s">
        <v>6</v>
      </c>
      <c r="C300" s="2" t="s">
        <v>595</v>
      </c>
      <c r="D300" s="2" t="s">
        <v>596</v>
      </c>
      <c r="E300" s="11" t="s">
        <v>939</v>
      </c>
      <c r="F300" s="1"/>
      <c r="G300" s="4">
        <v>0.431221917808219</v>
      </c>
      <c r="H300" s="4">
        <v>7.7286265650372403</v>
      </c>
      <c r="I300" s="4">
        <v>0.58669568452659904</v>
      </c>
      <c r="J300" s="4">
        <v>0.78</v>
      </c>
      <c r="K300" s="4">
        <v>6.9441146944134902</v>
      </c>
      <c r="L300" s="6">
        <v>0.79981922401707295</v>
      </c>
      <c r="M300" s="7">
        <f t="shared" si="8"/>
        <v>-6345.9002574054648</v>
      </c>
      <c r="N300" s="7">
        <f t="shared" si="9"/>
        <v>-1129.485385743171</v>
      </c>
    </row>
    <row r="301" spans="1:14" ht="19.5" customHeight="1" x14ac:dyDescent="0.25">
      <c r="A301" s="1" t="s">
        <v>245</v>
      </c>
      <c r="B301" s="2" t="s">
        <v>6</v>
      </c>
      <c r="C301" s="2" t="s">
        <v>597</v>
      </c>
      <c r="D301" s="2" t="s">
        <v>598</v>
      </c>
      <c r="E301" s="11" t="s">
        <v>939</v>
      </c>
      <c r="F301" s="1"/>
      <c r="G301" s="4">
        <v>0.27102739726027397</v>
      </c>
      <c r="H301" s="4">
        <v>6.5728237017887601</v>
      </c>
      <c r="I301" s="4">
        <v>1.5672887723353901</v>
      </c>
      <c r="J301" s="4">
        <v>0.899992609</v>
      </c>
      <c r="K301" s="4">
        <v>5.9971218552097998</v>
      </c>
      <c r="L301" s="6">
        <v>0.79971353611265905</v>
      </c>
      <c r="M301" s="7">
        <f t="shared" si="8"/>
        <v>-11012.59281726776</v>
      </c>
      <c r="N301" s="7">
        <f t="shared" si="9"/>
        <v>-898.31251519344539</v>
      </c>
    </row>
    <row r="302" spans="1:14" ht="19.5" customHeight="1" x14ac:dyDescent="0.25">
      <c r="A302" s="1" t="s">
        <v>245</v>
      </c>
      <c r="B302" s="2" t="s">
        <v>6</v>
      </c>
      <c r="C302" s="2" t="s">
        <v>599</v>
      </c>
      <c r="D302" s="2" t="s">
        <v>600</v>
      </c>
      <c r="E302" s="11" t="s">
        <v>939</v>
      </c>
      <c r="F302" s="1"/>
      <c r="G302" s="4">
        <v>0.21806321369862999</v>
      </c>
      <c r="H302" s="4">
        <v>11.9267444131013</v>
      </c>
      <c r="I302" s="4">
        <v>1.5827461721854099</v>
      </c>
      <c r="J302" s="4">
        <v>0.45999622200000001</v>
      </c>
      <c r="K302" s="4">
        <v>5.99737565687788</v>
      </c>
      <c r="L302" s="6">
        <v>0.79945974002656806</v>
      </c>
      <c r="M302" s="7">
        <f t="shared" si="8"/>
        <v>-481.15562408433033</v>
      </c>
      <c r="N302" s="7">
        <f t="shared" si="9"/>
        <v>-68.859329735820481</v>
      </c>
    </row>
    <row r="303" spans="1:14" ht="19.5" customHeight="1" x14ac:dyDescent="0.25">
      <c r="A303" s="1" t="s">
        <v>245</v>
      </c>
      <c r="B303" s="2" t="s">
        <v>6</v>
      </c>
      <c r="C303" s="2" t="s">
        <v>601</v>
      </c>
      <c r="D303" s="2" t="s">
        <v>602</v>
      </c>
      <c r="E303" s="11" t="s">
        <v>939</v>
      </c>
      <c r="F303" s="1"/>
      <c r="G303" s="4">
        <v>0.32034794520547899</v>
      </c>
      <c r="H303" s="4">
        <v>9.4874335112454702</v>
      </c>
      <c r="I303" s="4">
        <v>1.30541729670107</v>
      </c>
      <c r="J303" s="4">
        <v>0.59999507200000002</v>
      </c>
      <c r="K303" s="4">
        <v>5.9973042782823098</v>
      </c>
      <c r="L303" s="6">
        <v>0.79953112059224896</v>
      </c>
      <c r="M303" s="7">
        <f t="shared" si="8"/>
        <v>-1702.6909191145435</v>
      </c>
      <c r="N303" s="7">
        <f t="shared" si="9"/>
        <v>-187.38412027060352</v>
      </c>
    </row>
    <row r="304" spans="1:14" ht="19.5" customHeight="1" x14ac:dyDescent="0.25">
      <c r="A304" s="1" t="s">
        <v>245</v>
      </c>
      <c r="B304" s="2" t="s">
        <v>6</v>
      </c>
      <c r="C304" s="2" t="s">
        <v>603</v>
      </c>
      <c r="D304" s="2" t="s">
        <v>604</v>
      </c>
      <c r="E304" s="11" t="s">
        <v>939</v>
      </c>
      <c r="F304" s="1"/>
      <c r="G304" s="4">
        <v>0.141002739726027</v>
      </c>
      <c r="H304" s="4">
        <v>4.4052451785772302</v>
      </c>
      <c r="I304" s="4">
        <v>2.2266090627182602</v>
      </c>
      <c r="J304" s="4">
        <v>0.33100000000000002</v>
      </c>
      <c r="K304" s="4">
        <v>7.2474380911458303</v>
      </c>
      <c r="L304" s="6">
        <v>0.96619281423159498</v>
      </c>
      <c r="M304" s="7">
        <f t="shared" si="8"/>
        <v>-5414.2454132786952</v>
      </c>
      <c r="N304" s="7">
        <f t="shared" si="9"/>
        <v>-17.822140089619168</v>
      </c>
    </row>
    <row r="305" spans="1:14" ht="19.5" customHeight="1" x14ac:dyDescent="0.25">
      <c r="A305" s="1" t="s">
        <v>245</v>
      </c>
      <c r="B305" s="2" t="s">
        <v>6</v>
      </c>
      <c r="C305" s="2" t="s">
        <v>605</v>
      </c>
      <c r="D305" s="2" t="s">
        <v>606</v>
      </c>
      <c r="E305" s="11" t="s">
        <v>939</v>
      </c>
      <c r="F305" s="1"/>
      <c r="G305" s="4">
        <v>5.5564657534246598</v>
      </c>
      <c r="H305" s="4">
        <v>4.5217173291949999</v>
      </c>
      <c r="I305" s="4">
        <v>0.84115393492819102</v>
      </c>
      <c r="J305" s="4">
        <v>10.5</v>
      </c>
      <c r="K305" s="4">
        <v>4.7977102029558703</v>
      </c>
      <c r="L305" s="6">
        <v>0.63968218527642695</v>
      </c>
      <c r="M305" s="7">
        <f t="shared" si="8"/>
        <v>-76904.013134305816</v>
      </c>
      <c r="N305" s="7">
        <f t="shared" si="9"/>
        <v>-6221.530613065549</v>
      </c>
    </row>
    <row r="306" spans="1:14" ht="19.5" customHeight="1" x14ac:dyDescent="0.25">
      <c r="A306" s="1" t="s">
        <v>245</v>
      </c>
      <c r="B306" s="2" t="s">
        <v>6</v>
      </c>
      <c r="C306" s="2" t="s">
        <v>607</v>
      </c>
      <c r="D306" s="2" t="s">
        <v>608</v>
      </c>
      <c r="E306" s="11" t="s">
        <v>939</v>
      </c>
      <c r="F306" s="1"/>
      <c r="G306" s="4">
        <v>1.9793397260273999</v>
      </c>
      <c r="H306" s="4">
        <v>9.5309453563863205</v>
      </c>
      <c r="I306" s="4">
        <v>2.3094515547489198</v>
      </c>
      <c r="J306" s="4">
        <v>3.92</v>
      </c>
      <c r="K306" s="4">
        <v>6.4954878443319704</v>
      </c>
      <c r="L306" s="6">
        <v>0.79959156333569303</v>
      </c>
      <c r="M306" s="7">
        <f t="shared" si="8"/>
        <v>-20092.57525574094</v>
      </c>
      <c r="N306" s="7">
        <f t="shared" si="9"/>
        <v>4375.8310032513846</v>
      </c>
    </row>
    <row r="307" spans="1:14" ht="19.5" customHeight="1" x14ac:dyDescent="0.25">
      <c r="A307" s="1" t="s">
        <v>245</v>
      </c>
      <c r="B307" s="2" t="s">
        <v>6</v>
      </c>
      <c r="C307" s="2" t="s">
        <v>609</v>
      </c>
      <c r="D307" s="2" t="s">
        <v>610</v>
      </c>
      <c r="E307" s="11" t="s">
        <v>939</v>
      </c>
      <c r="F307" s="1"/>
      <c r="G307" s="4">
        <v>0.206490410958904</v>
      </c>
      <c r="H307" s="4">
        <v>3.0003946883700099</v>
      </c>
      <c r="I307" s="4">
        <v>0.61182229514577002</v>
      </c>
      <c r="J307" s="4">
        <v>0.45</v>
      </c>
      <c r="K307" s="4">
        <v>5.3308933514872603</v>
      </c>
      <c r="L307" s="6">
        <v>0.71068849224590702</v>
      </c>
      <c r="M307" s="7">
        <f t="shared" si="8"/>
        <v>-5419.1149807978109</v>
      </c>
      <c r="N307" s="7">
        <f t="shared" si="9"/>
        <v>-589.23784600765055</v>
      </c>
    </row>
    <row r="308" spans="1:14" ht="19.5" customHeight="1" x14ac:dyDescent="0.25">
      <c r="A308" s="1" t="s">
        <v>245</v>
      </c>
      <c r="B308" s="2" t="s">
        <v>6</v>
      </c>
      <c r="C308" s="2" t="s">
        <v>611</v>
      </c>
      <c r="D308" s="2" t="s">
        <v>612</v>
      </c>
      <c r="E308" s="11" t="s">
        <v>939</v>
      </c>
      <c r="F308" s="1"/>
      <c r="G308" s="4">
        <v>0.35411232876712301</v>
      </c>
      <c r="H308" s="4">
        <v>4.5794138775516799</v>
      </c>
      <c r="I308" s="4">
        <v>0.85303371150630702</v>
      </c>
      <c r="J308" s="4">
        <v>0.56000000000000005</v>
      </c>
      <c r="K308" s="4">
        <v>5.9970204869665</v>
      </c>
      <c r="L308" s="6">
        <v>0.79975908723331202</v>
      </c>
      <c r="M308" s="7">
        <f t="shared" si="8"/>
        <v>-5289.2379401584594</v>
      </c>
      <c r="N308" s="7">
        <f t="shared" si="9"/>
        <v>-444.02843970819714</v>
      </c>
    </row>
    <row r="309" spans="1:14" ht="19.5" customHeight="1" x14ac:dyDescent="0.25">
      <c r="A309" s="1" t="s">
        <v>245</v>
      </c>
      <c r="B309" s="2" t="s">
        <v>6</v>
      </c>
      <c r="C309" s="2" t="s">
        <v>613</v>
      </c>
      <c r="D309" s="2" t="s">
        <v>614</v>
      </c>
      <c r="E309" s="11" t="s">
        <v>939</v>
      </c>
      <c r="F309" s="1"/>
      <c r="G309" s="4">
        <v>0.27621917808219199</v>
      </c>
      <c r="H309" s="4">
        <v>4.1370132671655302</v>
      </c>
      <c r="I309" s="4">
        <v>0.53500309348587505</v>
      </c>
      <c r="J309" s="4">
        <v>0.399996715</v>
      </c>
      <c r="K309" s="4">
        <v>5.9973042732845201</v>
      </c>
      <c r="L309" s="6">
        <v>0.79953111992596804</v>
      </c>
      <c r="M309" s="7">
        <f t="shared" si="8"/>
        <v>-3825.7703541420733</v>
      </c>
      <c r="N309" s="7">
        <f t="shared" si="9"/>
        <v>-523.93288482950811</v>
      </c>
    </row>
    <row r="310" spans="1:14" ht="19.5" customHeight="1" x14ac:dyDescent="0.25">
      <c r="A310" s="1" t="s">
        <v>245</v>
      </c>
      <c r="B310" s="2" t="s">
        <v>6</v>
      </c>
      <c r="C310" s="2" t="s">
        <v>615</v>
      </c>
      <c r="D310" s="2" t="s">
        <v>616</v>
      </c>
      <c r="E310" s="11" t="s">
        <v>939</v>
      </c>
      <c r="F310" s="1"/>
      <c r="G310" s="4">
        <v>23.975068493150701</v>
      </c>
      <c r="H310" s="4">
        <v>4.23086479410986</v>
      </c>
      <c r="I310" s="4">
        <v>0.647194399426957</v>
      </c>
      <c r="J310" s="4">
        <v>50</v>
      </c>
      <c r="K310" s="4">
        <v>3.8381578428926</v>
      </c>
      <c r="L310" s="6">
        <v>0.51175481684813295</v>
      </c>
      <c r="M310" s="7">
        <f t="shared" si="8"/>
        <v>-275539.78927978041</v>
      </c>
      <c r="N310" s="7">
        <f t="shared" si="9"/>
        <v>-30672.476726775883</v>
      </c>
    </row>
    <row r="311" spans="1:14" ht="19.5" customHeight="1" x14ac:dyDescent="0.25">
      <c r="A311" s="1" t="s">
        <v>245</v>
      </c>
      <c r="B311" s="2" t="s">
        <v>6</v>
      </c>
      <c r="C311" s="2" t="s">
        <v>617</v>
      </c>
      <c r="D311" s="2" t="s">
        <v>618</v>
      </c>
      <c r="E311" s="11" t="s">
        <v>939</v>
      </c>
      <c r="F311" s="1"/>
      <c r="G311" s="4">
        <v>11.6981682191781</v>
      </c>
      <c r="H311" s="4">
        <v>8.3543986255542109</v>
      </c>
      <c r="I311" s="4">
        <v>0.80680552801525496</v>
      </c>
      <c r="J311" s="4">
        <v>25.99978647</v>
      </c>
      <c r="K311" s="4">
        <v>5.9971779861547896</v>
      </c>
      <c r="L311" s="6">
        <v>0.79961952187787</v>
      </c>
      <c r="M311" s="7">
        <f t="shared" si="8"/>
        <v>-177233.88685258292</v>
      </c>
      <c r="N311" s="7">
        <f t="shared" si="9"/>
        <v>-34572.557671733724</v>
      </c>
    </row>
    <row r="312" spans="1:14" ht="19.5" customHeight="1" x14ac:dyDescent="0.25">
      <c r="A312" s="1" t="s">
        <v>245</v>
      </c>
      <c r="B312" s="2" t="s">
        <v>6</v>
      </c>
      <c r="C312" s="2" t="s">
        <v>619</v>
      </c>
      <c r="D312" s="2" t="s">
        <v>620</v>
      </c>
      <c r="E312" s="11" t="s">
        <v>939</v>
      </c>
      <c r="F312" s="1"/>
      <c r="G312" s="4">
        <v>0.218745205479452</v>
      </c>
      <c r="H312" s="4">
        <v>5.2182956507305498</v>
      </c>
      <c r="I312" s="4">
        <v>1.3077220644310801</v>
      </c>
      <c r="J312" s="4">
        <v>0.36</v>
      </c>
      <c r="K312" s="4">
        <v>9.0710118784200002</v>
      </c>
      <c r="L312" s="6">
        <v>2.6081408747519998</v>
      </c>
      <c r="M312" s="7">
        <f t="shared" si="8"/>
        <v>-6469.0347748507684</v>
      </c>
      <c r="N312" s="7">
        <f t="shared" si="9"/>
        <v>-1988.3632336535441</v>
      </c>
    </row>
    <row r="313" spans="1:14" ht="19.5" customHeight="1" x14ac:dyDescent="0.25">
      <c r="A313" s="1" t="s">
        <v>245</v>
      </c>
      <c r="B313" s="2" t="s">
        <v>13</v>
      </c>
      <c r="C313" s="2" t="s">
        <v>621</v>
      </c>
      <c r="D313" s="2" t="s">
        <v>622</v>
      </c>
      <c r="E313" s="11" t="s">
        <v>939</v>
      </c>
      <c r="F313" s="1"/>
      <c r="G313" s="4">
        <v>4.8072356164383603</v>
      </c>
      <c r="H313" s="4">
        <v>4.55226456673436</v>
      </c>
      <c r="I313" s="4">
        <v>1.4959016393442599</v>
      </c>
      <c r="J313" s="4">
        <v>4.84</v>
      </c>
      <c r="K313" s="4">
        <v>4.1834372302332197</v>
      </c>
      <c r="L313" s="6">
        <v>0.49977916639847098</v>
      </c>
      <c r="M313" s="7">
        <f t="shared" si="8"/>
        <v>4982.451390878774</v>
      </c>
      <c r="N313" s="7">
        <f t="shared" si="9"/>
        <v>14534.083786721303</v>
      </c>
    </row>
    <row r="314" spans="1:14" ht="19.5" customHeight="1" x14ac:dyDescent="0.25">
      <c r="A314" s="1" t="s">
        <v>245</v>
      </c>
      <c r="B314" s="2" t="s">
        <v>13</v>
      </c>
      <c r="C314" s="2" t="s">
        <v>623</v>
      </c>
      <c r="D314" s="2" t="s">
        <v>624</v>
      </c>
      <c r="E314" s="11" t="s">
        <v>939</v>
      </c>
      <c r="F314" s="1"/>
      <c r="G314" s="4">
        <v>0.199830265753425</v>
      </c>
      <c r="H314" s="4">
        <v>2.6374027802734998</v>
      </c>
      <c r="I314" s="4">
        <v>9.9726775956284194E-2</v>
      </c>
      <c r="J314" s="4">
        <v>0.5</v>
      </c>
      <c r="K314" s="4">
        <v>1.66734525013462</v>
      </c>
      <c r="L314" s="6">
        <v>6.1072512115998401E-2</v>
      </c>
      <c r="M314" s="7">
        <f t="shared" si="8"/>
        <v>-933.88968570258169</v>
      </c>
      <c r="N314" s="7">
        <f t="shared" si="9"/>
        <v>-32.306776387617397</v>
      </c>
    </row>
    <row r="315" spans="1:14" ht="19.5" customHeight="1" x14ac:dyDescent="0.25">
      <c r="A315" s="1" t="s">
        <v>245</v>
      </c>
      <c r="B315" s="2" t="s">
        <v>13</v>
      </c>
      <c r="C315" s="2" t="s">
        <v>625</v>
      </c>
      <c r="D315" s="2" t="s">
        <v>626</v>
      </c>
      <c r="E315" s="11" t="s">
        <v>939</v>
      </c>
      <c r="F315" s="1"/>
      <c r="G315" s="4">
        <v>0.91477260273972605</v>
      </c>
      <c r="H315" s="4">
        <v>5.1033557855394998</v>
      </c>
      <c r="I315" s="4">
        <v>0.198603360030883</v>
      </c>
      <c r="J315" s="4">
        <v>2.2000000000000002</v>
      </c>
      <c r="K315" s="4">
        <v>3.27272249677325</v>
      </c>
      <c r="L315" s="6">
        <v>0.110443936866664</v>
      </c>
      <c r="M315" s="7">
        <f t="shared" si="8"/>
        <v>-7710.0770739759873</v>
      </c>
      <c r="N315" s="7">
        <f t="shared" si="9"/>
        <v>-186.69206215847262</v>
      </c>
    </row>
    <row r="316" spans="1:14" ht="19.5" customHeight="1" x14ac:dyDescent="0.25">
      <c r="A316" s="1" t="s">
        <v>245</v>
      </c>
      <c r="B316" s="2" t="s">
        <v>13</v>
      </c>
      <c r="C316" s="2" t="s">
        <v>627</v>
      </c>
      <c r="D316" s="2" t="s">
        <v>628</v>
      </c>
      <c r="E316" s="11" t="s">
        <v>939</v>
      </c>
      <c r="F316" s="1"/>
      <c r="G316" s="4">
        <v>0.61737534246575299</v>
      </c>
      <c r="H316" s="4">
        <v>28.7898454761634</v>
      </c>
      <c r="I316" s="4">
        <v>0.52545268289952796</v>
      </c>
      <c r="J316" s="4">
        <v>0.9</v>
      </c>
      <c r="K316" s="4">
        <v>5.9970726055124297</v>
      </c>
      <c r="L316" s="6">
        <v>0.49981685542961601</v>
      </c>
      <c r="M316" s="7">
        <f t="shared" si="8"/>
        <v>37694.2119819125</v>
      </c>
      <c r="N316" s="7">
        <f t="shared" si="9"/>
        <v>-382.01567612677519</v>
      </c>
    </row>
    <row r="317" spans="1:14" ht="19.5" customHeight="1" x14ac:dyDescent="0.25">
      <c r="A317" s="1" t="s">
        <v>245</v>
      </c>
      <c r="B317" s="2" t="s">
        <v>13</v>
      </c>
      <c r="C317" s="2" t="s">
        <v>629</v>
      </c>
      <c r="D317" s="2" t="s">
        <v>630</v>
      </c>
      <c r="E317" s="11" t="s">
        <v>939</v>
      </c>
      <c r="F317" s="1"/>
      <c r="G317" s="4">
        <v>0.465605205479452</v>
      </c>
      <c r="H317" s="4">
        <v>56.941252472946303</v>
      </c>
      <c r="I317" s="4">
        <v>17.233185490961599</v>
      </c>
      <c r="J317" s="4">
        <v>1.01</v>
      </c>
      <c r="K317" s="4">
        <v>14.775607769999599</v>
      </c>
      <c r="L317" s="6">
        <v>0.52795570997754404</v>
      </c>
      <c r="M317" s="7">
        <f t="shared" si="8"/>
        <v>35294.323934269567</v>
      </c>
      <c r="N317" s="7">
        <f t="shared" si="9"/>
        <v>22813.149716063454</v>
      </c>
    </row>
    <row r="318" spans="1:14" ht="19.5" customHeight="1" x14ac:dyDescent="0.25">
      <c r="A318" s="1" t="s">
        <v>245</v>
      </c>
      <c r="B318" s="2" t="s">
        <v>13</v>
      </c>
      <c r="C318" s="2" t="s">
        <v>631</v>
      </c>
      <c r="D318" s="2" t="s">
        <v>632</v>
      </c>
      <c r="E318" s="11" t="s">
        <v>939</v>
      </c>
      <c r="F318" s="1"/>
      <c r="G318" s="4">
        <v>0.144982136986301</v>
      </c>
      <c r="H318" s="4">
        <v>14.3516204165877</v>
      </c>
      <c r="I318" s="4">
        <v>3.2105624593472002</v>
      </c>
      <c r="J318" s="4">
        <v>0.45</v>
      </c>
      <c r="K318" s="4">
        <v>5.6971824922546599</v>
      </c>
      <c r="L318" s="6">
        <v>0.75957568832442401</v>
      </c>
      <c r="M318" s="7">
        <f t="shared" si="8"/>
        <v>-1471.0162134716304</v>
      </c>
      <c r="N318" s="7">
        <f t="shared" si="9"/>
        <v>376.62962369075979</v>
      </c>
    </row>
    <row r="319" spans="1:14" ht="19.5" customHeight="1" x14ac:dyDescent="0.25">
      <c r="A319" s="1" t="s">
        <v>245</v>
      </c>
      <c r="B319" s="2" t="s">
        <v>13</v>
      </c>
      <c r="C319" s="2" t="s">
        <v>633</v>
      </c>
      <c r="D319" s="2" t="s">
        <v>634</v>
      </c>
      <c r="E319" s="11" t="s">
        <v>939</v>
      </c>
      <c r="F319" s="1"/>
      <c r="G319" s="4">
        <v>0.47526575342465799</v>
      </c>
      <c r="H319" s="4">
        <v>11.619536479895499</v>
      </c>
      <c r="I319" s="4">
        <v>0.89034564199208099</v>
      </c>
      <c r="J319" s="4">
        <v>2</v>
      </c>
      <c r="K319" s="4">
        <v>1.1598852099449699</v>
      </c>
      <c r="L319" s="6">
        <v>4.44909967296655E-2</v>
      </c>
      <c r="M319" s="7">
        <f t="shared" si="8"/>
        <v>9753.7023538141766</v>
      </c>
      <c r="N319" s="7">
        <f t="shared" si="9"/>
        <v>1017.731127148635</v>
      </c>
    </row>
    <row r="320" spans="1:14" ht="19.5" customHeight="1" x14ac:dyDescent="0.25">
      <c r="A320" s="1" t="s">
        <v>245</v>
      </c>
      <c r="B320" s="2" t="s">
        <v>13</v>
      </c>
      <c r="C320" s="2" t="s">
        <v>635</v>
      </c>
      <c r="D320" s="2" t="s">
        <v>636</v>
      </c>
      <c r="E320" s="11" t="s">
        <v>939</v>
      </c>
      <c r="F320" s="1"/>
      <c r="G320" s="4">
        <v>0.69923561643835597</v>
      </c>
      <c r="H320" s="4">
        <v>6.3302026746647098</v>
      </c>
      <c r="I320" s="4">
        <v>0.92319444545253504</v>
      </c>
      <c r="J320" s="4">
        <v>0.64300000000000002</v>
      </c>
      <c r="K320" s="4">
        <v>13.4734546746653</v>
      </c>
      <c r="L320" s="6">
        <v>0.49992465895384902</v>
      </c>
      <c r="M320" s="7">
        <f t="shared" si="8"/>
        <v>-12904.428119405518</v>
      </c>
      <c r="N320" s="7">
        <f t="shared" si="9"/>
        <v>987.00167819234798</v>
      </c>
    </row>
    <row r="321" spans="1:14" ht="19.5" customHeight="1" x14ac:dyDescent="0.25">
      <c r="A321" s="1" t="s">
        <v>245</v>
      </c>
      <c r="B321" s="2" t="s">
        <v>13</v>
      </c>
      <c r="C321" s="2" t="s">
        <v>637</v>
      </c>
      <c r="D321" s="2" t="s">
        <v>638</v>
      </c>
      <c r="E321" s="11" t="s">
        <v>939</v>
      </c>
      <c r="F321" s="1"/>
      <c r="G321" s="4">
        <v>0.42599452054794501</v>
      </c>
      <c r="H321" s="4">
        <v>14.945611875096301</v>
      </c>
      <c r="I321" s="4">
        <v>5.9585134282321599</v>
      </c>
      <c r="J321" s="4">
        <v>0.67100000000000004</v>
      </c>
      <c r="K321" s="4">
        <v>16.244115765289202</v>
      </c>
      <c r="L321" s="6">
        <v>0.73009461145353205</v>
      </c>
      <c r="M321" s="7">
        <f t="shared" si="8"/>
        <v>-13805.684631183429</v>
      </c>
      <c r="N321" s="7">
        <f t="shared" si="9"/>
        <v>6238.5268909912556</v>
      </c>
    </row>
    <row r="322" spans="1:14" ht="19.5" customHeight="1" x14ac:dyDescent="0.25">
      <c r="A322" s="1" t="s">
        <v>245</v>
      </c>
      <c r="B322" s="2" t="s">
        <v>13</v>
      </c>
      <c r="C322" s="2" t="s">
        <v>639</v>
      </c>
      <c r="D322" s="2" t="s">
        <v>640</v>
      </c>
      <c r="E322" s="11" t="s">
        <v>939</v>
      </c>
      <c r="F322" s="1"/>
      <c r="G322" s="4">
        <v>8.2849315068493107E-2</v>
      </c>
      <c r="H322" s="4">
        <v>210.98199821284001</v>
      </c>
      <c r="I322" s="4">
        <v>9.7104397063925804E-2</v>
      </c>
      <c r="J322" s="4">
        <v>7.4999999999999997E-2</v>
      </c>
      <c r="K322" s="4">
        <v>86.622274173988799</v>
      </c>
      <c r="L322" s="6">
        <v>1.66800194381329</v>
      </c>
      <c r="M322" s="7">
        <f t="shared" si="8"/>
        <v>33449.517902979176</v>
      </c>
      <c r="N322" s="7">
        <f t="shared" si="9"/>
        <v>-356.49836994557398</v>
      </c>
    </row>
    <row r="323" spans="1:14" ht="19.5" customHeight="1" x14ac:dyDescent="0.25">
      <c r="A323" s="1" t="s">
        <v>245</v>
      </c>
      <c r="B323" s="2" t="s">
        <v>13</v>
      </c>
      <c r="C323" s="2" t="s">
        <v>641</v>
      </c>
      <c r="D323" s="2" t="s">
        <v>642</v>
      </c>
      <c r="E323" s="11" t="s">
        <v>939</v>
      </c>
      <c r="F323" s="1"/>
      <c r="G323" s="4">
        <v>1.4491232876712301</v>
      </c>
      <c r="H323" s="4">
        <v>1.65601540753634</v>
      </c>
      <c r="I323" s="4">
        <v>0.106967822655471</v>
      </c>
      <c r="J323" s="4">
        <v>11.9</v>
      </c>
      <c r="K323" s="4">
        <v>1.22776884956428</v>
      </c>
      <c r="L323" s="6">
        <v>0.32415282928469702</v>
      </c>
      <c r="M323" s="7">
        <f t="shared" si="8"/>
        <v>-37188.354980983582</v>
      </c>
      <c r="N323" s="7">
        <f t="shared" si="9"/>
        <v>-11275.909075792346</v>
      </c>
    </row>
    <row r="324" spans="1:14" ht="19.5" customHeight="1" x14ac:dyDescent="0.25">
      <c r="A324" s="1" t="s">
        <v>245</v>
      </c>
      <c r="B324" s="2" t="s">
        <v>13</v>
      </c>
      <c r="C324" s="2" t="s">
        <v>643</v>
      </c>
      <c r="D324" s="2" t="s">
        <v>644</v>
      </c>
      <c r="E324" s="11" t="s">
        <v>939</v>
      </c>
      <c r="F324" s="1"/>
      <c r="G324" s="4">
        <v>0.34016438356164402</v>
      </c>
      <c r="H324" s="4">
        <v>19.935927091255401</v>
      </c>
      <c r="I324" s="4">
        <v>0.10054605198298699</v>
      </c>
      <c r="J324" s="4">
        <v>1.04</v>
      </c>
      <c r="K324" s="4">
        <v>5.8865642493940804</v>
      </c>
      <c r="L324" s="6">
        <v>0.230158505648071</v>
      </c>
      <c r="M324" s="7">
        <f t="shared" si="8"/>
        <v>2008.4418406338457</v>
      </c>
      <c r="N324" s="7">
        <f t="shared" si="9"/>
        <v>-624.83519103825176</v>
      </c>
    </row>
    <row r="325" spans="1:14" ht="19.5" customHeight="1" x14ac:dyDescent="0.25">
      <c r="A325" s="1" t="s">
        <v>245</v>
      </c>
      <c r="B325" s="2" t="s">
        <v>13</v>
      </c>
      <c r="C325" s="2" t="s">
        <v>645</v>
      </c>
      <c r="D325" s="2" t="s">
        <v>646</v>
      </c>
      <c r="E325" s="11" t="s">
        <v>939</v>
      </c>
      <c r="F325" s="1"/>
      <c r="G325" s="4">
        <v>0.13055068493150701</v>
      </c>
      <c r="H325" s="4">
        <v>16.7239404989006</v>
      </c>
      <c r="I325" s="4">
        <v>0.22326628263582701</v>
      </c>
      <c r="J325" s="4">
        <v>0.9</v>
      </c>
      <c r="K325" s="4">
        <v>1.0062006476459</v>
      </c>
      <c r="L325" s="6">
        <v>4.8157536435554302E-2</v>
      </c>
      <c r="M325" s="7">
        <f t="shared" ref="M325:M388" si="10">(G325*H325- J325*K325)*8.344*365</f>
        <v>3891.4378058222164</v>
      </c>
      <c r="N325" s="7">
        <f t="shared" ref="N325:N388" si="11">(G325*I325- J325*L325)*8.344*365</f>
        <v>-43.229338526906979</v>
      </c>
    </row>
    <row r="326" spans="1:14" ht="19.5" customHeight="1" x14ac:dyDescent="0.25">
      <c r="A326" s="1" t="s">
        <v>245</v>
      </c>
      <c r="B326" s="2" t="s">
        <v>13</v>
      </c>
      <c r="C326" s="2" t="s">
        <v>647</v>
      </c>
      <c r="D326" s="2" t="s">
        <v>648</v>
      </c>
      <c r="E326" s="11" t="s">
        <v>939</v>
      </c>
      <c r="F326" s="1"/>
      <c r="G326" s="4">
        <v>3.38904356164383E-2</v>
      </c>
      <c r="H326" s="4">
        <v>55.468375922527599</v>
      </c>
      <c r="I326" s="4">
        <v>0.27000026301273899</v>
      </c>
      <c r="J326" s="4">
        <v>0.05</v>
      </c>
      <c r="K326" s="4">
        <v>82.086709833331099</v>
      </c>
      <c r="L326" s="6">
        <v>0.420283954346655</v>
      </c>
      <c r="M326" s="7">
        <f t="shared" si="10"/>
        <v>-6774.8118825578995</v>
      </c>
      <c r="N326" s="7">
        <f t="shared" si="11"/>
        <v>-36.131826977126721</v>
      </c>
    </row>
    <row r="327" spans="1:14" ht="19.5" customHeight="1" x14ac:dyDescent="0.25">
      <c r="A327" s="1" t="s">
        <v>245</v>
      </c>
      <c r="B327" s="2" t="s">
        <v>13</v>
      </c>
      <c r="C327" s="2" t="s">
        <v>649</v>
      </c>
      <c r="D327" s="2" t="s">
        <v>650</v>
      </c>
      <c r="E327" s="11" t="s">
        <v>939</v>
      </c>
      <c r="F327" s="1"/>
      <c r="G327" s="4">
        <v>3.4974821917808199</v>
      </c>
      <c r="H327" s="4">
        <v>8.9242185630993998</v>
      </c>
      <c r="I327" s="4">
        <v>8.0577695535816896E-2</v>
      </c>
      <c r="J327" s="4">
        <v>1.22</v>
      </c>
      <c r="K327" s="4">
        <v>161.620657559222</v>
      </c>
      <c r="L327" s="6">
        <v>0.42442866035135501</v>
      </c>
      <c r="M327" s="7">
        <f t="shared" si="10"/>
        <v>-505456.08131701831</v>
      </c>
      <c r="N327" s="7">
        <f t="shared" si="11"/>
        <v>-718.70315827171783</v>
      </c>
    </row>
    <row r="328" spans="1:14" ht="19.5" customHeight="1" x14ac:dyDescent="0.25">
      <c r="A328" s="1" t="s">
        <v>245</v>
      </c>
      <c r="B328" s="2" t="s">
        <v>13</v>
      </c>
      <c r="C328" s="2" t="s">
        <v>651</v>
      </c>
      <c r="D328" s="2" t="s">
        <v>652</v>
      </c>
      <c r="E328" s="11" t="s">
        <v>939</v>
      </c>
      <c r="F328" s="1"/>
      <c r="G328" s="4">
        <v>0.14017917808219199</v>
      </c>
      <c r="H328" s="4">
        <v>133.92302435863201</v>
      </c>
      <c r="I328" s="4">
        <v>15.683935604877799</v>
      </c>
      <c r="J328" s="4">
        <v>0.29499999999999998</v>
      </c>
      <c r="K328" s="4">
        <v>9.0200772405330891</v>
      </c>
      <c r="L328" s="6">
        <v>0.59213735093331799</v>
      </c>
      <c r="M328" s="7">
        <f t="shared" si="10"/>
        <v>49070.96632217188</v>
      </c>
      <c r="N328" s="7">
        <f t="shared" si="11"/>
        <v>6163.8500549289747</v>
      </c>
    </row>
    <row r="329" spans="1:14" ht="19.5" customHeight="1" x14ac:dyDescent="0.25">
      <c r="A329" s="1" t="s">
        <v>245</v>
      </c>
      <c r="B329" s="2" t="s">
        <v>13</v>
      </c>
      <c r="C329" s="2" t="s">
        <v>653</v>
      </c>
      <c r="D329" s="2" t="s">
        <v>654</v>
      </c>
      <c r="E329" s="11" t="s">
        <v>939</v>
      </c>
      <c r="F329" s="1"/>
      <c r="G329" s="4">
        <v>0</v>
      </c>
      <c r="H329" s="4"/>
      <c r="I329" s="4"/>
      <c r="J329" s="4">
        <v>0.6</v>
      </c>
      <c r="K329" s="4">
        <v>10.387799507041899</v>
      </c>
      <c r="L329" s="6">
        <v>0.41918946488221098</v>
      </c>
      <c r="M329" s="7">
        <f t="shared" si="10"/>
        <v>-18981.999999999913</v>
      </c>
      <c r="N329" s="7">
        <f t="shared" si="11"/>
        <v>-765.99999999999989</v>
      </c>
    </row>
    <row r="330" spans="1:14" ht="19.5" customHeight="1" x14ac:dyDescent="0.25">
      <c r="A330" s="1" t="s">
        <v>245</v>
      </c>
      <c r="B330" s="2" t="s">
        <v>13</v>
      </c>
      <c r="C330" s="2" t="s">
        <v>655</v>
      </c>
      <c r="D330" s="2" t="s">
        <v>656</v>
      </c>
      <c r="E330" s="11" t="s">
        <v>939</v>
      </c>
      <c r="F330" s="1"/>
      <c r="G330" s="4">
        <v>0.83894074246575401</v>
      </c>
      <c r="H330" s="4">
        <v>5.2329224333854096</v>
      </c>
      <c r="I330" s="4">
        <v>0.27855622667233898</v>
      </c>
      <c r="J330" s="4">
        <v>1.25</v>
      </c>
      <c r="K330" s="4">
        <v>10.6565623399309</v>
      </c>
      <c r="L330" s="6">
        <v>0.50985697211678604</v>
      </c>
      <c r="M330" s="7">
        <f t="shared" si="10"/>
        <v>-27198.651010365258</v>
      </c>
      <c r="N330" s="7">
        <f t="shared" si="11"/>
        <v>-1229.276481974244</v>
      </c>
    </row>
    <row r="331" spans="1:14" ht="19.5" customHeight="1" x14ac:dyDescent="0.25">
      <c r="A331" s="1" t="s">
        <v>245</v>
      </c>
      <c r="B331" s="2" t="s">
        <v>13</v>
      </c>
      <c r="C331" s="2" t="s">
        <v>657</v>
      </c>
      <c r="D331" s="2" t="s">
        <v>658</v>
      </c>
      <c r="E331" s="11" t="s">
        <v>939</v>
      </c>
      <c r="F331" s="1"/>
      <c r="G331" s="4">
        <v>6.7314712328767099</v>
      </c>
      <c r="H331" s="4">
        <v>3.0977620735135498</v>
      </c>
      <c r="I331" s="4">
        <v>1.15474009438114E-2</v>
      </c>
      <c r="J331" s="4">
        <v>2</v>
      </c>
      <c r="K331" s="4">
        <v>11.94345210733</v>
      </c>
      <c r="L331" s="6">
        <v>0.19700810359999499</v>
      </c>
      <c r="M331" s="7">
        <f t="shared" si="10"/>
        <v>-9241.4714168349892</v>
      </c>
      <c r="N331" s="7">
        <f t="shared" si="11"/>
        <v>-963.26558396120288</v>
      </c>
    </row>
    <row r="332" spans="1:14" ht="19.5" customHeight="1" x14ac:dyDescent="0.25">
      <c r="A332" s="1" t="s">
        <v>245</v>
      </c>
      <c r="B332" s="2" t="s">
        <v>13</v>
      </c>
      <c r="C332" s="2" t="s">
        <v>659</v>
      </c>
      <c r="D332" s="2" t="s">
        <v>660</v>
      </c>
      <c r="E332" s="11" t="s">
        <v>939</v>
      </c>
      <c r="F332" s="1"/>
      <c r="G332" s="4">
        <v>7.4212328767123301</v>
      </c>
      <c r="H332" s="4">
        <v>3.11884162436548</v>
      </c>
      <c r="I332" s="4">
        <v>5.8766177208550499E-3</v>
      </c>
      <c r="J332" s="4">
        <v>8.06</v>
      </c>
      <c r="K332" s="4">
        <v>4.0884477413762301</v>
      </c>
      <c r="L332" s="6">
        <v>0.221654485460623</v>
      </c>
      <c r="M332" s="7">
        <f t="shared" si="10"/>
        <v>-29868.534185999935</v>
      </c>
      <c r="N332" s="7">
        <f t="shared" si="11"/>
        <v>-5308.177802830608</v>
      </c>
    </row>
    <row r="333" spans="1:14" ht="19.5" customHeight="1" x14ac:dyDescent="0.25">
      <c r="A333" s="1" t="s">
        <v>245</v>
      </c>
      <c r="B333" s="2" t="s">
        <v>13</v>
      </c>
      <c r="C333" s="2" t="s">
        <v>661</v>
      </c>
      <c r="D333" s="2" t="s">
        <v>662</v>
      </c>
      <c r="E333" s="11" t="s">
        <v>939</v>
      </c>
      <c r="F333" s="1"/>
      <c r="G333" s="4">
        <v>0.204443734246575</v>
      </c>
      <c r="H333" s="4">
        <v>99.826502732240399</v>
      </c>
      <c r="I333" s="4">
        <v>0.820590956720331</v>
      </c>
      <c r="J333" s="4">
        <v>0.5</v>
      </c>
      <c r="K333" s="4">
        <v>26.795072170635301</v>
      </c>
      <c r="L333" s="6">
        <v>8.6026871905330995E-2</v>
      </c>
      <c r="M333" s="7">
        <f t="shared" si="10"/>
        <v>21353.538606533803</v>
      </c>
      <c r="N333" s="7">
        <f t="shared" si="11"/>
        <v>379.93739723977097</v>
      </c>
    </row>
    <row r="334" spans="1:14" ht="19.5" customHeight="1" x14ac:dyDescent="0.25">
      <c r="A334" s="1" t="s">
        <v>245</v>
      </c>
      <c r="B334" s="2" t="s">
        <v>13</v>
      </c>
      <c r="C334" s="2" t="s">
        <v>663</v>
      </c>
      <c r="D334" s="2" t="s">
        <v>664</v>
      </c>
      <c r="E334" s="11" t="s">
        <v>939</v>
      </c>
      <c r="F334" s="1"/>
      <c r="G334" s="4">
        <v>0.51196027397260302</v>
      </c>
      <c r="H334" s="4">
        <v>11.0631341462789</v>
      </c>
      <c r="I334" s="4">
        <v>0.73968976203085102</v>
      </c>
      <c r="J334" s="4">
        <v>0.8</v>
      </c>
      <c r="K334" s="4">
        <v>7.9964768384139502</v>
      </c>
      <c r="L334" s="6">
        <v>0.49990806288498701</v>
      </c>
      <c r="M334" s="7">
        <f t="shared" si="10"/>
        <v>-2233.2978252369958</v>
      </c>
      <c r="N334" s="7">
        <f t="shared" si="11"/>
        <v>-64.671483139781387</v>
      </c>
    </row>
    <row r="335" spans="1:14" ht="19.5" customHeight="1" x14ac:dyDescent="0.25">
      <c r="A335" s="1" t="s">
        <v>245</v>
      </c>
      <c r="B335" s="2" t="s">
        <v>13</v>
      </c>
      <c r="C335" s="2" t="s">
        <v>665</v>
      </c>
      <c r="D335" s="2" t="s">
        <v>666</v>
      </c>
      <c r="E335" s="11" t="s">
        <v>939</v>
      </c>
      <c r="F335" s="1"/>
      <c r="G335" s="4">
        <v>0.75121514027397296</v>
      </c>
      <c r="H335" s="4">
        <v>13.0643059824103</v>
      </c>
      <c r="I335" s="4">
        <v>0.15006407119071599</v>
      </c>
      <c r="J335" s="4">
        <v>1.5</v>
      </c>
      <c r="K335" s="4">
        <v>11.9942911429535</v>
      </c>
      <c r="L335" s="6">
        <v>0.122363922124886</v>
      </c>
      <c r="M335" s="7">
        <f t="shared" si="10"/>
        <v>-24904.556047730042</v>
      </c>
      <c r="N335" s="7">
        <f t="shared" si="11"/>
        <v>-215.67279600283521</v>
      </c>
    </row>
    <row r="336" spans="1:14" ht="19.5" customHeight="1" x14ac:dyDescent="0.25">
      <c r="A336" s="1" t="s">
        <v>245</v>
      </c>
      <c r="B336" s="2" t="s">
        <v>13</v>
      </c>
      <c r="C336" s="2" t="s">
        <v>667</v>
      </c>
      <c r="D336" s="2" t="s">
        <v>668</v>
      </c>
      <c r="E336" s="11" t="s">
        <v>939</v>
      </c>
      <c r="F336" s="1"/>
      <c r="G336" s="4">
        <v>0.27645287671232899</v>
      </c>
      <c r="H336" s="4">
        <v>6.0682454083212001</v>
      </c>
      <c r="I336" s="4">
        <v>0.64705021348832803</v>
      </c>
      <c r="J336" s="4">
        <v>0.25800000000000001</v>
      </c>
      <c r="K336" s="4">
        <v>25.3985188859502</v>
      </c>
      <c r="L336" s="6">
        <v>1.1428506268268399</v>
      </c>
      <c r="M336" s="7">
        <f t="shared" si="10"/>
        <v>-14847.817578348097</v>
      </c>
      <c r="N336" s="7">
        <f t="shared" si="11"/>
        <v>-353.21359895112323</v>
      </c>
    </row>
    <row r="337" spans="1:14" ht="19.5" customHeight="1" x14ac:dyDescent="0.25">
      <c r="A337" s="1" t="s">
        <v>669</v>
      </c>
      <c r="B337" s="2" t="s">
        <v>6</v>
      </c>
      <c r="C337" s="2" t="s">
        <v>670</v>
      </c>
      <c r="D337" s="2" t="s">
        <v>671</v>
      </c>
      <c r="E337" s="11" t="s">
        <v>939</v>
      </c>
      <c r="F337" s="1" t="s">
        <v>19</v>
      </c>
      <c r="G337" s="4">
        <v>32.715342465753402</v>
      </c>
      <c r="H337" s="4">
        <v>2.68558008289595</v>
      </c>
      <c r="I337" s="4">
        <v>5.3911972210777898E-2</v>
      </c>
      <c r="J337" s="4">
        <v>54.6</v>
      </c>
      <c r="K337" s="4">
        <v>3.0109886261135901</v>
      </c>
      <c r="L337" s="6">
        <v>0.180001421152474</v>
      </c>
      <c r="M337" s="7">
        <f t="shared" si="10"/>
        <v>-233108.09694426187</v>
      </c>
      <c r="N337" s="7">
        <f t="shared" si="11"/>
        <v>-24560.397710601126</v>
      </c>
    </row>
    <row r="338" spans="1:14" ht="19.5" customHeight="1" x14ac:dyDescent="0.25">
      <c r="A338" s="1" t="s">
        <v>669</v>
      </c>
      <c r="B338" s="2" t="s">
        <v>6</v>
      </c>
      <c r="C338" s="2" t="s">
        <v>672</v>
      </c>
      <c r="D338" s="2" t="s">
        <v>673</v>
      </c>
      <c r="E338" s="11" t="s">
        <v>939</v>
      </c>
      <c r="F338" s="1" t="s">
        <v>19</v>
      </c>
      <c r="G338" s="4">
        <v>0.76065753424657501</v>
      </c>
      <c r="H338" s="4">
        <v>5.2515030422302598</v>
      </c>
      <c r="I338" s="4">
        <v>0.15773956997424801</v>
      </c>
      <c r="J338" s="4">
        <v>3.5</v>
      </c>
      <c r="K338" s="4">
        <v>3</v>
      </c>
      <c r="L338" s="6">
        <v>0.1</v>
      </c>
      <c r="M338" s="7">
        <f t="shared" si="10"/>
        <v>-19812.600170043715</v>
      </c>
      <c r="N338" s="7">
        <f t="shared" si="11"/>
        <v>-700.52207025136681</v>
      </c>
    </row>
    <row r="339" spans="1:14" ht="19.5" customHeight="1" x14ac:dyDescent="0.25">
      <c r="A339" s="1" t="s">
        <v>669</v>
      </c>
      <c r="B339" s="2" t="s">
        <v>6</v>
      </c>
      <c r="C339" s="2" t="s">
        <v>674</v>
      </c>
      <c r="D339" s="2" t="s">
        <v>675</v>
      </c>
      <c r="E339" s="11" t="s">
        <v>939</v>
      </c>
      <c r="F339" s="1"/>
      <c r="G339" s="4">
        <v>0.28378082191780801</v>
      </c>
      <c r="H339" s="4">
        <v>2.7443840166836</v>
      </c>
      <c r="I339" s="4">
        <v>0.68626329059030999</v>
      </c>
      <c r="J339" s="4">
        <v>0.6</v>
      </c>
      <c r="K339" s="4">
        <v>3</v>
      </c>
      <c r="L339" s="6">
        <v>0.1</v>
      </c>
      <c r="M339" s="7">
        <f t="shared" si="10"/>
        <v>-3110.1150544371608</v>
      </c>
      <c r="N339" s="7">
        <f t="shared" si="11"/>
        <v>410.38421727868848</v>
      </c>
    </row>
    <row r="340" spans="1:14" ht="19.5" customHeight="1" x14ac:dyDescent="0.25">
      <c r="A340" s="1" t="s">
        <v>669</v>
      </c>
      <c r="B340" s="2" t="s">
        <v>6</v>
      </c>
      <c r="C340" s="2" t="s">
        <v>676</v>
      </c>
      <c r="D340" s="2" t="s">
        <v>677</v>
      </c>
      <c r="E340" s="11" t="s">
        <v>939</v>
      </c>
      <c r="F340" s="1" t="s">
        <v>19</v>
      </c>
      <c r="G340" s="4">
        <v>4.8372602739725998</v>
      </c>
      <c r="H340" s="4">
        <v>1.4146945820674901</v>
      </c>
      <c r="I340" s="4">
        <v>9.1604206282296E-2</v>
      </c>
      <c r="J340" s="4">
        <v>8</v>
      </c>
      <c r="K340" s="4">
        <v>3</v>
      </c>
      <c r="L340" s="6">
        <v>0.180016154664495</v>
      </c>
      <c r="M340" s="7">
        <f t="shared" si="10"/>
        <v>-52251.92401180329</v>
      </c>
      <c r="N340" s="7">
        <f t="shared" si="11"/>
        <v>-3036.4715901092859</v>
      </c>
    </row>
    <row r="341" spans="1:14" ht="19.5" customHeight="1" x14ac:dyDescent="0.25">
      <c r="A341" s="1" t="s">
        <v>669</v>
      </c>
      <c r="B341" s="2" t="s">
        <v>6</v>
      </c>
      <c r="C341" s="2" t="s">
        <v>678</v>
      </c>
      <c r="D341" s="2" t="s">
        <v>679</v>
      </c>
      <c r="E341" s="11" t="s">
        <v>939</v>
      </c>
      <c r="F341" s="1" t="s">
        <v>19</v>
      </c>
      <c r="G341" s="4">
        <v>22.926219178082199</v>
      </c>
      <c r="H341" s="4">
        <v>2.1574261538367399</v>
      </c>
      <c r="I341" s="4">
        <v>8.2067943068082197E-2</v>
      </c>
      <c r="J341" s="4">
        <v>40</v>
      </c>
      <c r="K341" s="4">
        <v>3</v>
      </c>
      <c r="L341" s="6">
        <v>0.179999737322529</v>
      </c>
      <c r="M341" s="7">
        <f t="shared" si="10"/>
        <v>-214828.85378106011</v>
      </c>
      <c r="N341" s="7">
        <f t="shared" si="11"/>
        <v>-16197.755560633936</v>
      </c>
    </row>
    <row r="342" spans="1:14" ht="19.5" customHeight="1" x14ac:dyDescent="0.25">
      <c r="A342" s="1" t="s">
        <v>669</v>
      </c>
      <c r="B342" s="2" t="s">
        <v>6</v>
      </c>
      <c r="C342" s="2" t="s">
        <v>680</v>
      </c>
      <c r="D342" s="2" t="s">
        <v>681</v>
      </c>
      <c r="E342" s="11" t="s">
        <v>939</v>
      </c>
      <c r="F342" s="1"/>
      <c r="G342" s="4">
        <v>1.6291506849315101</v>
      </c>
      <c r="H342" s="4">
        <v>7.8604930250309</v>
      </c>
      <c r="I342" s="4">
        <v>0.75078276225722096</v>
      </c>
      <c r="J342" s="4">
        <v>2</v>
      </c>
      <c r="K342" s="4">
        <v>6.0000459685575098</v>
      </c>
      <c r="L342" s="6">
        <v>0.39992645030798901</v>
      </c>
      <c r="M342" s="7">
        <f t="shared" si="10"/>
        <v>2454.220848142158</v>
      </c>
      <c r="N342" s="7">
        <f t="shared" si="11"/>
        <v>1289.1409328306104</v>
      </c>
    </row>
    <row r="343" spans="1:14" ht="19.5" customHeight="1" x14ac:dyDescent="0.25">
      <c r="A343" s="1" t="s">
        <v>669</v>
      </c>
      <c r="B343" s="2" t="s">
        <v>6</v>
      </c>
      <c r="C343" s="2" t="s">
        <v>682</v>
      </c>
      <c r="D343" s="2" t="s">
        <v>683</v>
      </c>
      <c r="E343" s="11" t="s">
        <v>939</v>
      </c>
      <c r="F343" s="1" t="s">
        <v>19</v>
      </c>
      <c r="G343" s="4">
        <v>0.32613698630137</v>
      </c>
      <c r="H343" s="4">
        <v>2.3980285131691099</v>
      </c>
      <c r="I343" s="4">
        <v>0.15477672702200501</v>
      </c>
      <c r="J343" s="4">
        <v>0.7</v>
      </c>
      <c r="K343" s="4">
        <v>4</v>
      </c>
      <c r="L343" s="6">
        <v>0.30020282453332497</v>
      </c>
      <c r="M343" s="7">
        <f t="shared" si="10"/>
        <v>-6145.6787942513611</v>
      </c>
      <c r="N343" s="7">
        <f t="shared" si="11"/>
        <v>-486.26495749726666</v>
      </c>
    </row>
    <row r="344" spans="1:14" ht="19.5" customHeight="1" x14ac:dyDescent="0.25">
      <c r="A344" s="1" t="s">
        <v>669</v>
      </c>
      <c r="B344" s="2" t="s">
        <v>6</v>
      </c>
      <c r="C344" s="2" t="s">
        <v>684</v>
      </c>
      <c r="D344" s="2" t="s">
        <v>685</v>
      </c>
      <c r="E344" s="11" t="s">
        <v>939</v>
      </c>
      <c r="F344" s="1" t="s">
        <v>19</v>
      </c>
      <c r="G344" s="4">
        <v>4.0506849315068498</v>
      </c>
      <c r="H344" s="4">
        <v>3.29079541737583</v>
      </c>
      <c r="I344" s="4">
        <v>3.7206147864380403E-2</v>
      </c>
      <c r="J344" s="4">
        <v>11</v>
      </c>
      <c r="K344" s="4">
        <v>4</v>
      </c>
      <c r="L344" s="6">
        <v>9.9996537433330701E-2</v>
      </c>
      <c r="M344" s="7">
        <f t="shared" si="10"/>
        <v>-93407.400090819647</v>
      </c>
      <c r="N344" s="7">
        <f t="shared" si="11"/>
        <v>-2891.0024874316941</v>
      </c>
    </row>
    <row r="345" spans="1:14" ht="19.5" customHeight="1" x14ac:dyDescent="0.25">
      <c r="A345" s="1" t="s">
        <v>669</v>
      </c>
      <c r="B345" s="2" t="s">
        <v>6</v>
      </c>
      <c r="C345" s="2" t="s">
        <v>686</v>
      </c>
      <c r="D345" s="2" t="s">
        <v>687</v>
      </c>
      <c r="E345" s="11" t="s">
        <v>939</v>
      </c>
      <c r="F345" s="1"/>
      <c r="G345" s="4">
        <v>1.2256164383561601</v>
      </c>
      <c r="H345" s="4">
        <v>15.1498655989339</v>
      </c>
      <c r="I345" s="4">
        <v>2.5042999637818601</v>
      </c>
      <c r="J345" s="4">
        <v>2.25</v>
      </c>
      <c r="K345" s="4">
        <v>3</v>
      </c>
      <c r="L345" s="6">
        <v>0.1</v>
      </c>
      <c r="M345" s="7">
        <f t="shared" si="10"/>
        <v>35992.197582699417</v>
      </c>
      <c r="N345" s="7">
        <f t="shared" si="11"/>
        <v>8662.5204249289345</v>
      </c>
    </row>
    <row r="346" spans="1:14" ht="19.5" customHeight="1" x14ac:dyDescent="0.25">
      <c r="A346" s="1" t="s">
        <v>669</v>
      </c>
      <c r="B346" s="2" t="s">
        <v>6</v>
      </c>
      <c r="C346" s="2" t="s">
        <v>688</v>
      </c>
      <c r="D346" s="2" t="s">
        <v>689</v>
      </c>
      <c r="E346" s="11" t="s">
        <v>939</v>
      </c>
      <c r="F346" s="1" t="s">
        <v>19</v>
      </c>
      <c r="G346" s="4">
        <v>0.15581643835616399</v>
      </c>
      <c r="H346" s="4">
        <v>0.91651518064551696</v>
      </c>
      <c r="I346" s="4">
        <v>7.9180724447981604E-2</v>
      </c>
      <c r="J346" s="4">
        <v>0.25</v>
      </c>
      <c r="K346" s="4">
        <v>4</v>
      </c>
      <c r="L346" s="6">
        <v>0.29945231747199202</v>
      </c>
      <c r="M346" s="7">
        <f t="shared" si="10"/>
        <v>-2610.629268102296</v>
      </c>
      <c r="N346" s="7">
        <f t="shared" si="11"/>
        <v>-190.42492087027327</v>
      </c>
    </row>
    <row r="347" spans="1:14" ht="19.5" customHeight="1" x14ac:dyDescent="0.25">
      <c r="A347" s="1" t="s">
        <v>669</v>
      </c>
      <c r="B347" s="2" t="s">
        <v>6</v>
      </c>
      <c r="C347" s="2" t="s">
        <v>690</v>
      </c>
      <c r="D347" s="2" t="s">
        <v>691</v>
      </c>
      <c r="E347" s="11" t="s">
        <v>939</v>
      </c>
      <c r="F347" s="1"/>
      <c r="G347" s="4">
        <v>0.43676027397260297</v>
      </c>
      <c r="H347" s="4">
        <v>2.76311951425618</v>
      </c>
      <c r="I347" s="4">
        <v>0.14443114597277401</v>
      </c>
      <c r="J347" s="4">
        <v>0.5</v>
      </c>
      <c r="K347" s="4">
        <v>6</v>
      </c>
      <c r="L347" s="6">
        <v>0.39992645030798901</v>
      </c>
      <c r="M347" s="7">
        <f t="shared" si="10"/>
        <v>-5461.2347345121279</v>
      </c>
      <c r="N347" s="7">
        <f t="shared" si="11"/>
        <v>-416.88063313377029</v>
      </c>
    </row>
    <row r="348" spans="1:14" ht="19.5" customHeight="1" x14ac:dyDescent="0.25">
      <c r="A348" s="1" t="s">
        <v>669</v>
      </c>
      <c r="B348" s="2" t="s">
        <v>6</v>
      </c>
      <c r="C348" s="2" t="s">
        <v>692</v>
      </c>
      <c r="D348" s="2" t="s">
        <v>693</v>
      </c>
      <c r="E348" s="11" t="s">
        <v>939</v>
      </c>
      <c r="F348" s="1" t="s">
        <v>19</v>
      </c>
      <c r="G348" s="4">
        <v>0.75178082191780804</v>
      </c>
      <c r="H348" s="4">
        <v>0.99423270742723302</v>
      </c>
      <c r="I348" s="4">
        <v>0.158714945872963</v>
      </c>
      <c r="J348" s="4">
        <v>2</v>
      </c>
      <c r="K348" s="4">
        <v>3</v>
      </c>
      <c r="L348" s="6">
        <v>0.29994483773099201</v>
      </c>
      <c r="M348" s="7">
        <f t="shared" si="10"/>
        <v>-15996.971156163934</v>
      </c>
      <c r="N348" s="7">
        <f t="shared" si="11"/>
        <v>-1463.6072757049176</v>
      </c>
    </row>
    <row r="349" spans="1:14" ht="19.5" customHeight="1" x14ac:dyDescent="0.25">
      <c r="A349" s="1" t="s">
        <v>669</v>
      </c>
      <c r="B349" s="2" t="s">
        <v>6</v>
      </c>
      <c r="C349" s="2" t="s">
        <v>694</v>
      </c>
      <c r="D349" s="2" t="s">
        <v>695</v>
      </c>
      <c r="E349" s="11" t="s">
        <v>939</v>
      </c>
      <c r="F349" s="1" t="s">
        <v>19</v>
      </c>
      <c r="G349" s="4">
        <v>2.2047671232876702</v>
      </c>
      <c r="H349" s="4">
        <v>13.283307404312501</v>
      </c>
      <c r="I349" s="4">
        <v>0.24116768325268401</v>
      </c>
      <c r="J349" s="4">
        <v>3</v>
      </c>
      <c r="K349" s="4">
        <v>3</v>
      </c>
      <c r="L349" s="6">
        <v>0.1</v>
      </c>
      <c r="M349" s="7">
        <f t="shared" si="10"/>
        <v>61784.055831759462</v>
      </c>
      <c r="N349" s="7">
        <f t="shared" si="11"/>
        <v>705.71283617486154</v>
      </c>
    </row>
    <row r="350" spans="1:14" ht="19.5" customHeight="1" x14ac:dyDescent="0.25">
      <c r="A350" s="1" t="s">
        <v>669</v>
      </c>
      <c r="B350" s="2" t="s">
        <v>6</v>
      </c>
      <c r="C350" s="2" t="s">
        <v>696</v>
      </c>
      <c r="D350" s="2" t="s">
        <v>697</v>
      </c>
      <c r="E350" s="11" t="s">
        <v>939</v>
      </c>
      <c r="F350" s="1"/>
      <c r="G350" s="4">
        <v>0.23493150684931499</v>
      </c>
      <c r="H350" s="4">
        <v>3.3421574567063401</v>
      </c>
      <c r="I350" s="4">
        <v>9.3022345425289504E-2</v>
      </c>
      <c r="J350" s="4">
        <v>0.5</v>
      </c>
      <c r="K350" s="4">
        <v>3</v>
      </c>
      <c r="L350" s="6">
        <v>0.1</v>
      </c>
      <c r="M350" s="7">
        <f t="shared" si="10"/>
        <v>-2177.0330240415278</v>
      </c>
      <c r="N350" s="7">
        <f t="shared" si="11"/>
        <v>-85.72069789289624</v>
      </c>
    </row>
    <row r="351" spans="1:14" ht="19.5" customHeight="1" x14ac:dyDescent="0.25">
      <c r="A351" s="1" t="s">
        <v>669</v>
      </c>
      <c r="B351" s="2" t="s">
        <v>6</v>
      </c>
      <c r="C351" s="2" t="s">
        <v>698</v>
      </c>
      <c r="D351" s="2" t="s">
        <v>699</v>
      </c>
      <c r="E351" s="11" t="s">
        <v>939</v>
      </c>
      <c r="F351" s="1" t="s">
        <v>19</v>
      </c>
      <c r="G351" s="4">
        <v>3.0942465753424702</v>
      </c>
      <c r="H351" s="4">
        <v>1.22765285934502</v>
      </c>
      <c r="I351" s="4">
        <v>2.6344151495885901E-2</v>
      </c>
      <c r="J351" s="4">
        <v>6</v>
      </c>
      <c r="K351" s="4">
        <v>4</v>
      </c>
      <c r="L351" s="6">
        <v>0.29999956220421398</v>
      </c>
      <c r="M351" s="7">
        <f t="shared" si="10"/>
        <v>-61524.391053311425</v>
      </c>
      <c r="N351" s="7">
        <f t="shared" si="11"/>
        <v>-5233.7402612677552</v>
      </c>
    </row>
    <row r="352" spans="1:14" ht="19.5" customHeight="1" x14ac:dyDescent="0.25">
      <c r="A352" s="1" t="s">
        <v>669</v>
      </c>
      <c r="B352" s="2" t="s">
        <v>6</v>
      </c>
      <c r="C352" s="2" t="s">
        <v>700</v>
      </c>
      <c r="D352" s="2" t="s">
        <v>701</v>
      </c>
      <c r="E352" s="11" t="s">
        <v>939</v>
      </c>
      <c r="F352" s="1" t="s">
        <v>19</v>
      </c>
      <c r="G352" s="4">
        <v>0.27053698630137002</v>
      </c>
      <c r="H352" s="4">
        <v>2.7375407002721199</v>
      </c>
      <c r="I352" s="4">
        <v>0.26608827981577499</v>
      </c>
      <c r="J352" s="4">
        <v>1</v>
      </c>
      <c r="K352" s="4">
        <v>3</v>
      </c>
      <c r="L352" s="6">
        <v>0.30010901115065902</v>
      </c>
      <c r="M352" s="7">
        <f t="shared" si="10"/>
        <v>-6881.1199573551912</v>
      </c>
      <c r="N352" s="7">
        <f t="shared" si="11"/>
        <v>-694.76012104262395</v>
      </c>
    </row>
    <row r="353" spans="1:14" ht="19.5" customHeight="1" x14ac:dyDescent="0.25">
      <c r="A353" s="1" t="s">
        <v>669</v>
      </c>
      <c r="B353" s="2" t="s">
        <v>6</v>
      </c>
      <c r="C353" s="2" t="s">
        <v>702</v>
      </c>
      <c r="D353" s="2" t="s">
        <v>703</v>
      </c>
      <c r="E353" s="11" t="s">
        <v>939</v>
      </c>
      <c r="F353" s="1" t="s">
        <v>19</v>
      </c>
      <c r="G353" s="4">
        <v>2.7443013698630101</v>
      </c>
      <c r="H353" s="4">
        <v>2.4158705194565502</v>
      </c>
      <c r="I353" s="4">
        <v>0.106769288184906</v>
      </c>
      <c r="J353" s="4">
        <v>4.5999999999999996</v>
      </c>
      <c r="K353" s="4">
        <v>3</v>
      </c>
      <c r="L353" s="6">
        <v>0.18001972365187899</v>
      </c>
      <c r="M353" s="7">
        <f t="shared" si="10"/>
        <v>-21837.040486218608</v>
      </c>
      <c r="N353" s="7">
        <f t="shared" si="11"/>
        <v>-1629.6292848743149</v>
      </c>
    </row>
    <row r="354" spans="1:14" ht="19.5" customHeight="1" x14ac:dyDescent="0.25">
      <c r="A354" s="1" t="s">
        <v>669</v>
      </c>
      <c r="B354" s="2" t="s">
        <v>6</v>
      </c>
      <c r="C354" s="2" t="s">
        <v>704</v>
      </c>
      <c r="D354" s="2" t="s">
        <v>705</v>
      </c>
      <c r="E354" s="11" t="s">
        <v>939</v>
      </c>
      <c r="F354" s="1" t="s">
        <v>19</v>
      </c>
      <c r="G354" s="4">
        <v>2.8882465753424702</v>
      </c>
      <c r="H354" s="4">
        <v>2.73764222897492</v>
      </c>
      <c r="I354" s="4">
        <v>0.10761686566839999</v>
      </c>
      <c r="J354" s="4">
        <v>4.5999999999999996</v>
      </c>
      <c r="K354" s="4">
        <v>3</v>
      </c>
      <c r="L354" s="6">
        <v>0.18001972365187899</v>
      </c>
      <c r="M354" s="7">
        <f t="shared" si="10"/>
        <v>-17947.528350251323</v>
      </c>
      <c r="N354" s="7">
        <f t="shared" si="11"/>
        <v>-1575.3667254207612</v>
      </c>
    </row>
    <row r="355" spans="1:14" ht="19.5" customHeight="1" x14ac:dyDescent="0.25">
      <c r="A355" s="1" t="s">
        <v>669</v>
      </c>
      <c r="B355" s="2" t="s">
        <v>6</v>
      </c>
      <c r="C355" s="2" t="s">
        <v>706</v>
      </c>
      <c r="D355" s="2" t="s">
        <v>707</v>
      </c>
      <c r="E355" s="11" t="s">
        <v>939</v>
      </c>
      <c r="F355" s="1"/>
      <c r="G355" s="4">
        <v>0.170832876712329</v>
      </c>
      <c r="H355" s="4">
        <v>1.95663905637668</v>
      </c>
      <c r="I355" s="4">
        <v>0.119313553619726</v>
      </c>
      <c r="J355" s="4">
        <v>0.47</v>
      </c>
      <c r="K355" s="4">
        <v>3</v>
      </c>
      <c r="L355" s="6">
        <v>0.1</v>
      </c>
      <c r="M355" s="7">
        <f t="shared" si="10"/>
        <v>-3276.2359567573753</v>
      </c>
      <c r="N355" s="7">
        <f t="shared" si="11"/>
        <v>-81.064652421857645</v>
      </c>
    </row>
    <row r="356" spans="1:14" ht="19.5" customHeight="1" x14ac:dyDescent="0.25">
      <c r="A356" s="1" t="s">
        <v>669</v>
      </c>
      <c r="B356" s="2" t="s">
        <v>6</v>
      </c>
      <c r="C356" s="2" t="s">
        <v>708</v>
      </c>
      <c r="D356" s="2" t="s">
        <v>709</v>
      </c>
      <c r="E356" s="11" t="s">
        <v>939</v>
      </c>
      <c r="F356" s="1"/>
      <c r="G356" s="4">
        <v>0.28875342465753401</v>
      </c>
      <c r="H356" s="4">
        <v>17.921372383412201</v>
      </c>
      <c r="I356" s="4">
        <v>1.7943018094563301</v>
      </c>
      <c r="J356" s="4">
        <v>1</v>
      </c>
      <c r="K356" s="4">
        <v>6</v>
      </c>
      <c r="L356" s="6">
        <v>0.39992645030798901</v>
      </c>
      <c r="M356" s="7">
        <f t="shared" si="10"/>
        <v>-2513.0205346338744</v>
      </c>
      <c r="N356" s="7">
        <f t="shared" si="11"/>
        <v>359.93750474863049</v>
      </c>
    </row>
    <row r="357" spans="1:14" ht="19.5" customHeight="1" x14ac:dyDescent="0.25">
      <c r="A357" s="1" t="s">
        <v>669</v>
      </c>
      <c r="B357" s="2" t="s">
        <v>6</v>
      </c>
      <c r="C357" s="2" t="s">
        <v>710</v>
      </c>
      <c r="D357" s="2" t="s">
        <v>711</v>
      </c>
      <c r="E357" s="11" t="s">
        <v>939</v>
      </c>
      <c r="F357" s="1"/>
      <c r="G357" s="4">
        <v>5.0057534246575303E-2</v>
      </c>
      <c r="H357" s="4">
        <v>3.8684066063064502</v>
      </c>
      <c r="I357" s="4">
        <v>1.5955039683358601</v>
      </c>
      <c r="J357" s="4">
        <v>0.2</v>
      </c>
      <c r="K357" s="4">
        <v>3</v>
      </c>
      <c r="L357" s="6">
        <v>0.30043735798999199</v>
      </c>
      <c r="M357" s="7">
        <f t="shared" si="10"/>
        <v>-1237.5849411256836</v>
      </c>
      <c r="N357" s="7">
        <f t="shared" si="11"/>
        <v>60.239723877595566</v>
      </c>
    </row>
    <row r="358" spans="1:14" ht="19.5" customHeight="1" x14ac:dyDescent="0.25">
      <c r="A358" s="1" t="s">
        <v>669</v>
      </c>
      <c r="B358" s="2" t="s">
        <v>6</v>
      </c>
      <c r="C358" s="2" t="s">
        <v>712</v>
      </c>
      <c r="D358" s="2" t="s">
        <v>713</v>
      </c>
      <c r="E358" s="11" t="s">
        <v>939</v>
      </c>
      <c r="F358" s="1" t="s">
        <v>19</v>
      </c>
      <c r="G358" s="4">
        <v>9.6548219178082206</v>
      </c>
      <c r="H358" s="4">
        <v>4.6451087545681702</v>
      </c>
      <c r="I358" s="4">
        <v>0.46276457513944602</v>
      </c>
      <c r="J358" s="4">
        <v>10.1</v>
      </c>
      <c r="K358" s="4">
        <v>3</v>
      </c>
      <c r="L358" s="6">
        <v>0.1</v>
      </c>
      <c r="M358" s="7">
        <f t="shared" si="10"/>
        <v>44305.886555038145</v>
      </c>
      <c r="N358" s="7">
        <f t="shared" si="11"/>
        <v>10531.27104820766</v>
      </c>
    </row>
    <row r="359" spans="1:14" ht="19.5" customHeight="1" x14ac:dyDescent="0.25">
      <c r="A359" s="1" t="s">
        <v>669</v>
      </c>
      <c r="B359" s="2" t="s">
        <v>6</v>
      </c>
      <c r="C359" s="2" t="s">
        <v>714</v>
      </c>
      <c r="D359" s="2" t="s">
        <v>715</v>
      </c>
      <c r="E359" s="11" t="s">
        <v>939</v>
      </c>
      <c r="F359" s="1" t="s">
        <v>19</v>
      </c>
      <c r="G359" s="4">
        <v>1.3834301369863</v>
      </c>
      <c r="H359" s="4">
        <v>2.7667740723199801</v>
      </c>
      <c r="I359" s="4">
        <v>0.16180526805685899</v>
      </c>
      <c r="J359" s="4">
        <v>2.4</v>
      </c>
      <c r="K359" s="4">
        <v>3</v>
      </c>
      <c r="L359" s="6">
        <v>0.1</v>
      </c>
      <c r="M359" s="7">
        <f t="shared" si="10"/>
        <v>-10270.728882201116</v>
      </c>
      <c r="N359" s="7">
        <f t="shared" si="11"/>
        <v>-49.197110834972776</v>
      </c>
    </row>
    <row r="360" spans="1:14" ht="19.5" customHeight="1" x14ac:dyDescent="0.25">
      <c r="A360" s="1" t="s">
        <v>669</v>
      </c>
      <c r="B360" s="2" t="s">
        <v>6</v>
      </c>
      <c r="C360" s="2" t="s">
        <v>716</v>
      </c>
      <c r="D360" s="2" t="s">
        <v>717</v>
      </c>
      <c r="E360" s="11" t="s">
        <v>939</v>
      </c>
      <c r="F360" s="1" t="s">
        <v>19</v>
      </c>
      <c r="G360" s="4">
        <v>1.2970219178082201</v>
      </c>
      <c r="H360" s="4">
        <v>3.5582077942572998</v>
      </c>
      <c r="I360" s="4">
        <v>0.11951601478896801</v>
      </c>
      <c r="J360" s="4">
        <v>4</v>
      </c>
      <c r="K360" s="4">
        <v>4</v>
      </c>
      <c r="L360" s="6">
        <v>0.30002692444082502</v>
      </c>
      <c r="M360" s="7">
        <f t="shared" si="10"/>
        <v>-34673.4767596612</v>
      </c>
      <c r="N360" s="7">
        <f t="shared" si="11"/>
        <v>-3182.8928494480824</v>
      </c>
    </row>
    <row r="361" spans="1:14" ht="19.5" customHeight="1" x14ac:dyDescent="0.25">
      <c r="A361" s="1" t="s">
        <v>669</v>
      </c>
      <c r="B361" s="2" t="s">
        <v>6</v>
      </c>
      <c r="C361" s="2" t="s">
        <v>718</v>
      </c>
      <c r="D361" s="2" t="s">
        <v>719</v>
      </c>
      <c r="E361" s="11" t="s">
        <v>939</v>
      </c>
      <c r="F361" s="1"/>
      <c r="G361" s="4">
        <v>2.3875616438356202</v>
      </c>
      <c r="H361" s="4">
        <v>7.7900829604586699</v>
      </c>
      <c r="I361" s="4">
        <v>0.176181529545481</v>
      </c>
      <c r="J361" s="4">
        <v>5.4</v>
      </c>
      <c r="K361" s="4">
        <v>4</v>
      </c>
      <c r="L361" s="6">
        <v>0.30001172319826402</v>
      </c>
      <c r="M361" s="7">
        <f t="shared" si="10"/>
        <v>-9138.8019065572862</v>
      </c>
      <c r="N361" s="7">
        <f t="shared" si="11"/>
        <v>-3652.9026605245954</v>
      </c>
    </row>
    <row r="362" spans="1:14" ht="19.5" customHeight="1" x14ac:dyDescent="0.25">
      <c r="A362" s="1" t="s">
        <v>669</v>
      </c>
      <c r="B362" s="2" t="s">
        <v>6</v>
      </c>
      <c r="C362" s="2" t="s">
        <v>720</v>
      </c>
      <c r="D362" s="2" t="s">
        <v>721</v>
      </c>
      <c r="E362" s="11" t="s">
        <v>939</v>
      </c>
      <c r="F362" s="1"/>
      <c r="G362" s="4">
        <v>6.0931506849315101E-2</v>
      </c>
      <c r="H362" s="4">
        <v>22.558923148366599</v>
      </c>
      <c r="I362" s="4">
        <v>0.181965493179227</v>
      </c>
      <c r="J362" s="4">
        <v>0.53</v>
      </c>
      <c r="K362" s="4">
        <v>4</v>
      </c>
      <c r="L362" s="6">
        <v>0.299848811768545</v>
      </c>
      <c r="M362" s="7">
        <f t="shared" si="10"/>
        <v>-2270.3151983606449</v>
      </c>
      <c r="N362" s="7">
        <f t="shared" si="11"/>
        <v>-450.23256153005394</v>
      </c>
    </row>
    <row r="363" spans="1:14" ht="19.5" customHeight="1" x14ac:dyDescent="0.25">
      <c r="A363" s="1" t="s">
        <v>669</v>
      </c>
      <c r="B363" s="2" t="s">
        <v>6</v>
      </c>
      <c r="C363" s="2" t="s">
        <v>722</v>
      </c>
      <c r="D363" s="2" t="s">
        <v>723</v>
      </c>
      <c r="E363" s="11" t="s">
        <v>939</v>
      </c>
      <c r="F363" s="1"/>
      <c r="G363" s="4">
        <v>3.0844657534246598</v>
      </c>
      <c r="H363" s="4">
        <v>7.9226407060262902</v>
      </c>
      <c r="I363" s="4">
        <v>0.54064884321653395</v>
      </c>
      <c r="J363" s="4">
        <v>4.5</v>
      </c>
      <c r="K363" s="4">
        <v>4</v>
      </c>
      <c r="L363" s="6">
        <v>0.30003604518636201</v>
      </c>
      <c r="M363" s="7">
        <f t="shared" si="10"/>
        <v>19604.61671413124</v>
      </c>
      <c r="N363" s="7">
        <f t="shared" si="11"/>
        <v>966.8149656502851</v>
      </c>
    </row>
    <row r="364" spans="1:14" ht="19.5" customHeight="1" x14ac:dyDescent="0.25">
      <c r="A364" s="1" t="s">
        <v>669</v>
      </c>
      <c r="B364" s="2" t="s">
        <v>6</v>
      </c>
      <c r="C364" s="2" t="s">
        <v>724</v>
      </c>
      <c r="D364" s="2" t="s">
        <v>725</v>
      </c>
      <c r="E364" s="11" t="s">
        <v>939</v>
      </c>
      <c r="F364" s="1"/>
      <c r="G364" s="4">
        <v>3.7878438356164401</v>
      </c>
      <c r="H364" s="4">
        <v>8.3715542509354499</v>
      </c>
      <c r="I364" s="4">
        <v>0.81417254154593799</v>
      </c>
      <c r="J364" s="4">
        <v>4</v>
      </c>
      <c r="K364" s="4">
        <v>4</v>
      </c>
      <c r="L364" s="6">
        <v>0.30002692444082502</v>
      </c>
      <c r="M364" s="7">
        <f t="shared" si="10"/>
        <v>47846.17447767219</v>
      </c>
      <c r="N364" s="7">
        <f t="shared" si="11"/>
        <v>5737.3804745147581</v>
      </c>
    </row>
    <row r="365" spans="1:14" ht="19.5" customHeight="1" x14ac:dyDescent="0.25">
      <c r="A365" s="1" t="s">
        <v>669</v>
      </c>
      <c r="B365" s="2" t="s">
        <v>6</v>
      </c>
      <c r="C365" s="2" t="s">
        <v>726</v>
      </c>
      <c r="D365" s="2" t="s">
        <v>727</v>
      </c>
      <c r="E365" s="11" t="s">
        <v>939</v>
      </c>
      <c r="F365" s="1" t="s">
        <v>19</v>
      </c>
      <c r="G365" s="4">
        <v>7.4998904109589004</v>
      </c>
      <c r="H365" s="4">
        <v>2.2412430219805302</v>
      </c>
      <c r="I365" s="4">
        <v>0.13801640647772101</v>
      </c>
      <c r="J365" s="4">
        <v>12.6</v>
      </c>
      <c r="K365" s="4">
        <v>3.1753484698099199</v>
      </c>
      <c r="L365" s="6">
        <v>0.29999435034962202</v>
      </c>
      <c r="M365" s="7">
        <f t="shared" si="10"/>
        <v>-70657.947302098517</v>
      </c>
      <c r="N365" s="7">
        <f t="shared" si="11"/>
        <v>-8359.5167125136813</v>
      </c>
    </row>
    <row r="366" spans="1:14" ht="19.5" customHeight="1" x14ac:dyDescent="0.25">
      <c r="A366" s="1" t="s">
        <v>669</v>
      </c>
      <c r="B366" s="2" t="s">
        <v>6</v>
      </c>
      <c r="C366" s="2" t="s">
        <v>728</v>
      </c>
      <c r="D366" s="2" t="s">
        <v>729</v>
      </c>
      <c r="E366" s="11" t="s">
        <v>939</v>
      </c>
      <c r="F366" s="1"/>
      <c r="G366" s="4">
        <v>0.15166897812305799</v>
      </c>
      <c r="H366" s="4">
        <v>2.28635581517928</v>
      </c>
      <c r="I366" s="4">
        <v>0.96800435438880605</v>
      </c>
      <c r="J366" s="4">
        <v>0.94</v>
      </c>
      <c r="K366" s="4">
        <v>6</v>
      </c>
      <c r="L366" s="6">
        <v>0.39995439471984801</v>
      </c>
      <c r="M366" s="7">
        <f t="shared" si="10"/>
        <v>-16120.851842622949</v>
      </c>
      <c r="N366" s="7">
        <f t="shared" si="11"/>
        <v>-697.86235875784303</v>
      </c>
    </row>
    <row r="367" spans="1:14" ht="19.5" customHeight="1" x14ac:dyDescent="0.25">
      <c r="A367" s="1" t="s">
        <v>669</v>
      </c>
      <c r="B367" s="2" t="s">
        <v>6</v>
      </c>
      <c r="C367" s="2" t="s">
        <v>730</v>
      </c>
      <c r="D367" s="2" t="s">
        <v>731</v>
      </c>
      <c r="E367" s="11" t="s">
        <v>939</v>
      </c>
      <c r="F367" s="1" t="s">
        <v>19</v>
      </c>
      <c r="G367" s="4">
        <v>13.8389589041096</v>
      </c>
      <c r="H367" s="4">
        <v>2.9023347446246999</v>
      </c>
      <c r="I367" s="4">
        <v>6.4078701281341702E-2</v>
      </c>
      <c r="J367" s="4">
        <v>24</v>
      </c>
      <c r="K367" s="4">
        <v>3</v>
      </c>
      <c r="L367" s="6">
        <v>0.18000247354619001</v>
      </c>
      <c r="M367" s="7">
        <f t="shared" si="10"/>
        <v>-96954.515559846841</v>
      </c>
      <c r="N367" s="7">
        <f t="shared" si="11"/>
        <v>-10456.250647694011</v>
      </c>
    </row>
    <row r="368" spans="1:14" ht="19.5" customHeight="1" x14ac:dyDescent="0.25">
      <c r="A368" s="1" t="s">
        <v>669</v>
      </c>
      <c r="B368" s="2" t="s">
        <v>6</v>
      </c>
      <c r="C368" s="2" t="s">
        <v>732</v>
      </c>
      <c r="D368" s="2" t="s">
        <v>733</v>
      </c>
      <c r="E368" s="11" t="s">
        <v>939</v>
      </c>
      <c r="F368" s="1" t="s">
        <v>19</v>
      </c>
      <c r="G368" s="4">
        <v>12.358164383561601</v>
      </c>
      <c r="H368" s="4">
        <v>2.6390648305275399</v>
      </c>
      <c r="I368" s="4">
        <v>0.20823894334334</v>
      </c>
      <c r="J368" s="4">
        <v>20.8</v>
      </c>
      <c r="K368" s="4">
        <v>4</v>
      </c>
      <c r="L368" s="6">
        <v>0.29999535262935101</v>
      </c>
      <c r="M368" s="7">
        <f t="shared" si="10"/>
        <v>-154062.70731332252</v>
      </c>
      <c r="N368" s="7">
        <f t="shared" si="11"/>
        <v>-11166.400289519152</v>
      </c>
    </row>
    <row r="369" spans="1:14" ht="19.5" customHeight="1" x14ac:dyDescent="0.25">
      <c r="A369" s="1" t="s">
        <v>669</v>
      </c>
      <c r="B369" s="2" t="s">
        <v>6</v>
      </c>
      <c r="C369" s="2" t="s">
        <v>734</v>
      </c>
      <c r="D369" s="2" t="s">
        <v>735</v>
      </c>
      <c r="E369" s="11" t="s">
        <v>939</v>
      </c>
      <c r="F369" s="1"/>
      <c r="G369" s="4">
        <v>0.11701095890410999</v>
      </c>
      <c r="H369" s="4">
        <v>3.2387133285212499</v>
      </c>
      <c r="I369" s="4">
        <v>0.18759837584942299</v>
      </c>
      <c r="J369" s="4">
        <v>0.23</v>
      </c>
      <c r="K369" s="4">
        <v>4</v>
      </c>
      <c r="L369" s="6">
        <v>0.29979494026086201</v>
      </c>
      <c r="M369" s="7">
        <f t="shared" si="10"/>
        <v>-1647.7547002210351</v>
      </c>
      <c r="N369" s="7">
        <f t="shared" si="11"/>
        <v>-143.14671189902737</v>
      </c>
    </row>
    <row r="370" spans="1:14" ht="19.5" customHeight="1" x14ac:dyDescent="0.25">
      <c r="A370" s="1" t="s">
        <v>669</v>
      </c>
      <c r="B370" s="2" t="s">
        <v>6</v>
      </c>
      <c r="C370" s="2" t="s">
        <v>736</v>
      </c>
      <c r="D370" s="2" t="s">
        <v>737</v>
      </c>
      <c r="E370" s="11" t="s">
        <v>939</v>
      </c>
      <c r="F370" s="1" t="s">
        <v>19</v>
      </c>
      <c r="G370" s="4">
        <v>41.734301369862997</v>
      </c>
      <c r="H370" s="4">
        <v>4.3040995097449102</v>
      </c>
      <c r="I370" s="4">
        <v>0.19962247115991499</v>
      </c>
      <c r="J370" s="4">
        <v>75</v>
      </c>
      <c r="K370" s="4">
        <v>3</v>
      </c>
      <c r="L370" s="6">
        <v>0.1</v>
      </c>
      <c r="M370" s="7">
        <f t="shared" si="10"/>
        <v>-138181.36342213143</v>
      </c>
      <c r="N370" s="7">
        <f t="shared" si="11"/>
        <v>2531.1782299234301</v>
      </c>
    </row>
    <row r="371" spans="1:14" ht="19.5" customHeight="1" x14ac:dyDescent="0.25">
      <c r="A371" s="1" t="s">
        <v>669</v>
      </c>
      <c r="B371" s="2" t="s">
        <v>6</v>
      </c>
      <c r="C371" s="2" t="s">
        <v>738</v>
      </c>
      <c r="D371" s="2" t="s">
        <v>739</v>
      </c>
      <c r="E371" s="11" t="s">
        <v>939</v>
      </c>
      <c r="F371" s="1"/>
      <c r="G371" s="4">
        <v>25.402849315068501</v>
      </c>
      <c r="H371" s="4">
        <v>22.3625057415993</v>
      </c>
      <c r="I371" s="4">
        <v>0.98201435039448604</v>
      </c>
      <c r="J371" s="4">
        <v>50</v>
      </c>
      <c r="K371" s="4">
        <v>9</v>
      </c>
      <c r="L371" s="6">
        <v>0.3</v>
      </c>
      <c r="M371" s="7">
        <f t="shared" si="10"/>
        <v>359593.42231200787</v>
      </c>
      <c r="N371" s="7">
        <f t="shared" si="11"/>
        <v>30291.025759530046</v>
      </c>
    </row>
    <row r="372" spans="1:14" ht="19.5" customHeight="1" x14ac:dyDescent="0.25">
      <c r="A372" s="1" t="s">
        <v>669</v>
      </c>
      <c r="B372" s="2" t="s">
        <v>6</v>
      </c>
      <c r="C372" s="2" t="s">
        <v>740</v>
      </c>
      <c r="D372" s="2" t="s">
        <v>741</v>
      </c>
      <c r="E372" s="11" t="s">
        <v>939</v>
      </c>
      <c r="F372" s="1"/>
      <c r="G372" s="4">
        <v>0.14707397260273999</v>
      </c>
      <c r="H372" s="4">
        <v>6.6728548996183399</v>
      </c>
      <c r="I372" s="4">
        <v>1.73505455523043</v>
      </c>
      <c r="J372" s="4">
        <v>0.5</v>
      </c>
      <c r="K372" s="4">
        <v>4</v>
      </c>
      <c r="L372" s="6">
        <v>0.30010901115065902</v>
      </c>
      <c r="M372" s="7">
        <f t="shared" si="10"/>
        <v>-3102.1974305573685</v>
      </c>
      <c r="N372" s="7">
        <f t="shared" si="11"/>
        <v>320.17016140109502</v>
      </c>
    </row>
    <row r="373" spans="1:14" ht="19.5" customHeight="1" x14ac:dyDescent="0.25">
      <c r="A373" s="1" t="s">
        <v>669</v>
      </c>
      <c r="B373" s="2" t="s">
        <v>6</v>
      </c>
      <c r="C373" s="2" t="s">
        <v>742</v>
      </c>
      <c r="D373" s="2" t="s">
        <v>743</v>
      </c>
      <c r="E373" s="11" t="s">
        <v>939</v>
      </c>
      <c r="F373" s="1" t="s">
        <v>19</v>
      </c>
      <c r="G373" s="4">
        <v>10.111287671232899</v>
      </c>
      <c r="H373" s="4">
        <v>8.0933252570325003</v>
      </c>
      <c r="I373" s="4">
        <v>0.874968471984789</v>
      </c>
      <c r="J373" s="4">
        <v>18</v>
      </c>
      <c r="K373" s="4">
        <v>3</v>
      </c>
      <c r="L373" s="6">
        <v>0.1</v>
      </c>
      <c r="M373" s="7">
        <f t="shared" si="10"/>
        <v>84769.933973552426</v>
      </c>
      <c r="N373" s="7">
        <f t="shared" si="11"/>
        <v>21462.237729486391</v>
      </c>
    </row>
    <row r="374" spans="1:14" ht="19.5" customHeight="1" x14ac:dyDescent="0.25">
      <c r="A374" s="1" t="s">
        <v>669</v>
      </c>
      <c r="B374" s="2" t="s">
        <v>6</v>
      </c>
      <c r="C374" s="2" t="s">
        <v>744</v>
      </c>
      <c r="D374" s="2" t="s">
        <v>745</v>
      </c>
      <c r="E374" s="11" t="s">
        <v>939</v>
      </c>
      <c r="F374" s="1"/>
      <c r="G374" s="4">
        <v>15.702794520547901</v>
      </c>
      <c r="H374" s="4">
        <v>16.458874726447998</v>
      </c>
      <c r="I374" s="4">
        <v>0.55599076532173497</v>
      </c>
      <c r="J374" s="4">
        <v>25</v>
      </c>
      <c r="K374" s="4">
        <v>3</v>
      </c>
      <c r="L374" s="6">
        <v>0.1</v>
      </c>
      <c r="M374" s="7">
        <f t="shared" si="10"/>
        <v>558708.9805442607</v>
      </c>
      <c r="N374" s="7">
        <f t="shared" si="11"/>
        <v>18975.692763846917</v>
      </c>
    </row>
    <row r="375" spans="1:14" ht="19.5" customHeight="1" x14ac:dyDescent="0.25">
      <c r="A375" s="1" t="s">
        <v>669</v>
      </c>
      <c r="B375" s="2" t="s">
        <v>6</v>
      </c>
      <c r="C375" s="2" t="s">
        <v>746</v>
      </c>
      <c r="D375" s="2" t="s">
        <v>747</v>
      </c>
      <c r="E375" s="11" t="s">
        <v>939</v>
      </c>
      <c r="F375" s="1"/>
      <c r="G375" s="4">
        <v>19.143506849315099</v>
      </c>
      <c r="H375" s="4">
        <v>29.350351825548</v>
      </c>
      <c r="I375" s="4">
        <v>1.38020270545679</v>
      </c>
      <c r="J375" s="4">
        <v>24</v>
      </c>
      <c r="K375" s="4">
        <v>3</v>
      </c>
      <c r="L375" s="6">
        <v>0.1</v>
      </c>
      <c r="M375" s="7">
        <f t="shared" si="10"/>
        <v>1491924.3998109295</v>
      </c>
      <c r="N375" s="7">
        <f t="shared" si="11"/>
        <v>73160.198508776244</v>
      </c>
    </row>
    <row r="376" spans="1:14" ht="19.5" customHeight="1" x14ac:dyDescent="0.25">
      <c r="A376" s="1" t="s">
        <v>669</v>
      </c>
      <c r="B376" s="2" t="s">
        <v>6</v>
      </c>
      <c r="C376" s="2" t="s">
        <v>748</v>
      </c>
      <c r="D376" s="2" t="s">
        <v>749</v>
      </c>
      <c r="E376" s="11" t="s">
        <v>939</v>
      </c>
      <c r="F376" s="1" t="s">
        <v>19</v>
      </c>
      <c r="G376" s="4">
        <v>13.614000000000001</v>
      </c>
      <c r="H376" s="4">
        <v>7.5866208925077903</v>
      </c>
      <c r="I376" s="4">
        <v>0.74961143743863801</v>
      </c>
      <c r="J376" s="4">
        <v>20</v>
      </c>
      <c r="K376" s="4">
        <v>3</v>
      </c>
      <c r="L376" s="6">
        <v>0.1</v>
      </c>
      <c r="M376" s="7">
        <f t="shared" si="10"/>
        <v>131824.80123300539</v>
      </c>
      <c r="N376" s="7">
        <f t="shared" si="11"/>
        <v>24989.459700448086</v>
      </c>
    </row>
    <row r="377" spans="1:14" ht="19.5" customHeight="1" x14ac:dyDescent="0.25">
      <c r="A377" s="1" t="s">
        <v>669</v>
      </c>
      <c r="B377" s="2" t="s">
        <v>6</v>
      </c>
      <c r="C377" s="2" t="s">
        <v>750</v>
      </c>
      <c r="D377" s="2" t="s">
        <v>751</v>
      </c>
      <c r="E377" s="11" t="s">
        <v>939</v>
      </c>
      <c r="F377" s="1" t="s">
        <v>19</v>
      </c>
      <c r="G377" s="4">
        <v>19.444493150684899</v>
      </c>
      <c r="H377" s="4">
        <v>7.2345917610302903</v>
      </c>
      <c r="I377" s="4">
        <v>1.2462586487480301</v>
      </c>
      <c r="J377" s="4">
        <v>30</v>
      </c>
      <c r="K377" s="4">
        <v>3</v>
      </c>
      <c r="L377" s="6">
        <v>0.1</v>
      </c>
      <c r="M377" s="7">
        <f t="shared" si="10"/>
        <v>154327.570346775</v>
      </c>
      <c r="N377" s="7">
        <f t="shared" si="11"/>
        <v>64665.972733814342</v>
      </c>
    </row>
    <row r="378" spans="1:14" ht="19.5" customHeight="1" x14ac:dyDescent="0.25">
      <c r="A378" s="1" t="s">
        <v>669</v>
      </c>
      <c r="B378" s="2" t="s">
        <v>6</v>
      </c>
      <c r="C378" s="2" t="s">
        <v>752</v>
      </c>
      <c r="D378" s="2" t="s">
        <v>753</v>
      </c>
      <c r="E378" s="11" t="s">
        <v>939</v>
      </c>
      <c r="F378" s="1"/>
      <c r="G378" s="4">
        <v>33.541589041095897</v>
      </c>
      <c r="H378" s="4">
        <v>8.2310170329772205</v>
      </c>
      <c r="I378" s="4">
        <v>0.923553897896494</v>
      </c>
      <c r="J378" s="4">
        <v>40</v>
      </c>
      <c r="K378" s="4">
        <v>3</v>
      </c>
      <c r="L378" s="6">
        <v>0.1</v>
      </c>
      <c r="M378" s="7">
        <f t="shared" si="10"/>
        <v>475355.24029191211</v>
      </c>
      <c r="N378" s="7">
        <f t="shared" si="11"/>
        <v>82161.489220732226</v>
      </c>
    </row>
    <row r="379" spans="1:14" ht="19.5" customHeight="1" x14ac:dyDescent="0.25">
      <c r="A379" s="1" t="s">
        <v>669</v>
      </c>
      <c r="B379" s="2" t="s">
        <v>6</v>
      </c>
      <c r="C379" s="2" t="s">
        <v>754</v>
      </c>
      <c r="D379" s="2" t="s">
        <v>755</v>
      </c>
      <c r="E379" s="11" t="s">
        <v>939</v>
      </c>
      <c r="F379" s="1"/>
      <c r="G379" s="4">
        <v>8.3921917808219195</v>
      </c>
      <c r="H379" s="4">
        <v>6.1639263984920696</v>
      </c>
      <c r="I379" s="4">
        <v>0.68681055583251205</v>
      </c>
      <c r="J379" s="4">
        <v>22.5</v>
      </c>
      <c r="K379" s="4">
        <v>3</v>
      </c>
      <c r="L379" s="6">
        <v>0.1</v>
      </c>
      <c r="M379" s="7">
        <f t="shared" si="10"/>
        <v>-48031.976104918009</v>
      </c>
      <c r="N379" s="7">
        <f t="shared" si="11"/>
        <v>10701.628524196714</v>
      </c>
    </row>
    <row r="380" spans="1:14" ht="19.5" customHeight="1" x14ac:dyDescent="0.25">
      <c r="A380" s="1" t="s">
        <v>669</v>
      </c>
      <c r="B380" s="2" t="s">
        <v>6</v>
      </c>
      <c r="C380" s="2" t="s">
        <v>756</v>
      </c>
      <c r="D380" s="2" t="s">
        <v>757</v>
      </c>
      <c r="E380" s="11" t="s">
        <v>939</v>
      </c>
      <c r="F380" s="1" t="s">
        <v>19</v>
      </c>
      <c r="G380" s="4">
        <v>12.8155342465753</v>
      </c>
      <c r="H380" s="4">
        <v>4.5007632676541203</v>
      </c>
      <c r="I380" s="4">
        <v>0.28115021150189401</v>
      </c>
      <c r="J380" s="4">
        <v>15.1</v>
      </c>
      <c r="K380" s="4">
        <v>6</v>
      </c>
      <c r="L380" s="6">
        <v>0.39999603374414</v>
      </c>
      <c r="M380" s="7">
        <f t="shared" si="10"/>
        <v>-100260.79213825193</v>
      </c>
      <c r="N380" s="7">
        <f t="shared" si="11"/>
        <v>-7421.5727203279375</v>
      </c>
    </row>
    <row r="381" spans="1:14" ht="19.5" customHeight="1" x14ac:dyDescent="0.25">
      <c r="A381" s="1" t="s">
        <v>669</v>
      </c>
      <c r="B381" s="2" t="s">
        <v>6</v>
      </c>
      <c r="C381" s="2" t="s">
        <v>758</v>
      </c>
      <c r="D381" s="2" t="s">
        <v>759</v>
      </c>
      <c r="E381" s="11" t="s">
        <v>939</v>
      </c>
      <c r="F381" s="1"/>
      <c r="G381" s="4">
        <v>0.20727397260274</v>
      </c>
      <c r="H381" s="4">
        <v>3.5482009160074899</v>
      </c>
      <c r="I381" s="4">
        <v>0.28378374220333702</v>
      </c>
      <c r="J381" s="4">
        <v>0.5</v>
      </c>
      <c r="K381" s="4">
        <v>4</v>
      </c>
      <c r="L381" s="6">
        <v>0.30010901115065902</v>
      </c>
      <c r="M381" s="7">
        <f t="shared" si="10"/>
        <v>-3851.2638133322357</v>
      </c>
      <c r="N381" s="7">
        <f t="shared" si="11"/>
        <v>-277.85716516721322</v>
      </c>
    </row>
    <row r="382" spans="1:14" ht="19.5" customHeight="1" x14ac:dyDescent="0.25">
      <c r="A382" s="1" t="s">
        <v>669</v>
      </c>
      <c r="B382" s="2" t="s">
        <v>6</v>
      </c>
      <c r="C382" s="2" t="s">
        <v>760</v>
      </c>
      <c r="D382" s="2" t="s">
        <v>761</v>
      </c>
      <c r="E382" s="11" t="s">
        <v>939</v>
      </c>
      <c r="F382" s="1"/>
      <c r="G382" s="4">
        <v>0.67839452054794502</v>
      </c>
      <c r="H382" s="4">
        <v>35.360915451936698</v>
      </c>
      <c r="I382" s="4">
        <v>3.2567844116267501</v>
      </c>
      <c r="J382" s="4">
        <v>0.995</v>
      </c>
      <c r="K382" s="4">
        <v>3</v>
      </c>
      <c r="L382" s="6">
        <v>0.1</v>
      </c>
      <c r="M382" s="7">
        <f t="shared" si="10"/>
        <v>63967.880204965062</v>
      </c>
      <c r="N382" s="7">
        <f t="shared" si="11"/>
        <v>6425.7804452677547</v>
      </c>
    </row>
    <row r="383" spans="1:14" ht="19.5" customHeight="1" x14ac:dyDescent="0.25">
      <c r="A383" s="1" t="s">
        <v>669</v>
      </c>
      <c r="B383" s="2" t="s">
        <v>6</v>
      </c>
      <c r="C383" s="2" t="s">
        <v>762</v>
      </c>
      <c r="D383" s="2" t="s">
        <v>763</v>
      </c>
      <c r="E383" s="11" t="s">
        <v>939</v>
      </c>
      <c r="F383" s="1"/>
      <c r="G383" s="4">
        <v>4.09253150684932</v>
      </c>
      <c r="H383" s="4">
        <v>4.8622364855654698</v>
      </c>
      <c r="I383" s="4">
        <v>0.453199885117332</v>
      </c>
      <c r="J383" s="4">
        <v>10</v>
      </c>
      <c r="K383" s="4">
        <v>4</v>
      </c>
      <c r="L383" s="6">
        <v>0.30001050709885901</v>
      </c>
      <c r="M383" s="7">
        <f t="shared" si="10"/>
        <v>-61219.240087355087</v>
      </c>
      <c r="N383" s="7">
        <f t="shared" si="11"/>
        <v>-3488.2938558841511</v>
      </c>
    </row>
    <row r="384" spans="1:14" ht="19.5" customHeight="1" x14ac:dyDescent="0.25">
      <c r="A384" s="1" t="s">
        <v>669</v>
      </c>
      <c r="B384" s="2" t="s">
        <v>6</v>
      </c>
      <c r="C384" s="2" t="s">
        <v>764</v>
      </c>
      <c r="D384" s="2" t="s">
        <v>765</v>
      </c>
      <c r="E384" s="11" t="s">
        <v>939</v>
      </c>
      <c r="F384" s="1" t="s">
        <v>19</v>
      </c>
      <c r="G384" s="4">
        <v>0.87863013698630099</v>
      </c>
      <c r="H384" s="4">
        <v>4.2537811029833996</v>
      </c>
      <c r="I384" s="4">
        <v>0.242841696187132</v>
      </c>
      <c r="J384" s="4">
        <v>3</v>
      </c>
      <c r="K384" s="4">
        <v>3</v>
      </c>
      <c r="L384" s="6">
        <v>0.1</v>
      </c>
      <c r="M384" s="7">
        <f t="shared" si="10"/>
        <v>-16027.258667879782</v>
      </c>
      <c r="N384" s="7">
        <f t="shared" si="11"/>
        <v>-263.84285406557314</v>
      </c>
    </row>
    <row r="385" spans="1:14" ht="19.5" customHeight="1" x14ac:dyDescent="0.25">
      <c r="A385" s="1" t="s">
        <v>669</v>
      </c>
      <c r="B385" s="2" t="s">
        <v>6</v>
      </c>
      <c r="C385" s="2" t="s">
        <v>766</v>
      </c>
      <c r="D385" s="2" t="s">
        <v>767</v>
      </c>
      <c r="E385" s="11" t="s">
        <v>939</v>
      </c>
      <c r="F385" s="1" t="s">
        <v>19</v>
      </c>
      <c r="G385" s="4">
        <v>3.1912328767123301</v>
      </c>
      <c r="H385" s="4">
        <v>3.4991529773163998</v>
      </c>
      <c r="I385" s="4">
        <v>0.18689438229973601</v>
      </c>
      <c r="J385" s="4">
        <v>8</v>
      </c>
      <c r="K385" s="4">
        <v>4</v>
      </c>
      <c r="L385" s="6">
        <v>0.29998588108590901</v>
      </c>
      <c r="M385" s="7">
        <f t="shared" si="10"/>
        <v>-63449.333090710359</v>
      </c>
      <c r="N385" s="7">
        <f t="shared" si="11"/>
        <v>-5492.5564536612073</v>
      </c>
    </row>
    <row r="386" spans="1:14" ht="19.5" customHeight="1" x14ac:dyDescent="0.25">
      <c r="A386" s="1" t="s">
        <v>669</v>
      </c>
      <c r="B386" s="2" t="s">
        <v>6</v>
      </c>
      <c r="C386" s="2" t="s">
        <v>768</v>
      </c>
      <c r="D386" s="2" t="s">
        <v>769</v>
      </c>
      <c r="E386" s="11" t="s">
        <v>939</v>
      </c>
      <c r="F386" s="1"/>
      <c r="G386" s="4">
        <v>0.15782465753424699</v>
      </c>
      <c r="H386" s="4">
        <v>3.7690700242024699</v>
      </c>
      <c r="I386" s="4">
        <v>1.67882166000847</v>
      </c>
      <c r="J386" s="4">
        <v>0.5</v>
      </c>
      <c r="K386" s="4">
        <v>3</v>
      </c>
      <c r="L386" s="6">
        <v>0.1</v>
      </c>
      <c r="M386" s="7">
        <f t="shared" si="10"/>
        <v>-2756.6819770382481</v>
      </c>
      <c r="N386" s="7">
        <f t="shared" si="11"/>
        <v>654.67191335956352</v>
      </c>
    </row>
    <row r="387" spans="1:14" ht="19.5" customHeight="1" x14ac:dyDescent="0.25">
      <c r="A387" s="1" t="s">
        <v>669</v>
      </c>
      <c r="B387" s="2" t="s">
        <v>6</v>
      </c>
      <c r="C387" s="2" t="s">
        <v>770</v>
      </c>
      <c r="D387" s="2" t="s">
        <v>771</v>
      </c>
      <c r="E387" s="11" t="s">
        <v>939</v>
      </c>
      <c r="F387" s="1" t="s">
        <v>19</v>
      </c>
      <c r="G387" s="4">
        <v>0.85754246575342497</v>
      </c>
      <c r="H387" s="4">
        <v>1.3912688309574499</v>
      </c>
      <c r="I387" s="4">
        <v>0.157857721173747</v>
      </c>
      <c r="J387" s="4">
        <v>1.6</v>
      </c>
      <c r="K387" s="4">
        <v>4</v>
      </c>
      <c r="L387" s="6">
        <v>0.30002692444082502</v>
      </c>
      <c r="M387" s="7">
        <f t="shared" si="10"/>
        <v>-15858.011323474317</v>
      </c>
      <c r="N387" s="7">
        <f t="shared" si="11"/>
        <v>-1049.7234581322398</v>
      </c>
    </row>
    <row r="388" spans="1:14" ht="19.5" customHeight="1" x14ac:dyDescent="0.25">
      <c r="A388" s="1" t="s">
        <v>669</v>
      </c>
      <c r="B388" s="2" t="s">
        <v>6</v>
      </c>
      <c r="C388" s="2" t="s">
        <v>772</v>
      </c>
      <c r="D388" s="2" t="s">
        <v>773</v>
      </c>
      <c r="E388" s="11" t="s">
        <v>939</v>
      </c>
      <c r="F388" s="1"/>
      <c r="G388" s="4">
        <v>12.039589041095899</v>
      </c>
      <c r="H388" s="4">
        <v>6.7156653844357903</v>
      </c>
      <c r="I388" s="4">
        <v>0.75431041713258895</v>
      </c>
      <c r="J388" s="4">
        <v>22.9</v>
      </c>
      <c r="K388" s="4">
        <v>8</v>
      </c>
      <c r="L388" s="6">
        <v>0.4</v>
      </c>
      <c r="M388" s="7">
        <f t="shared" si="10"/>
        <v>-311701.33643339883</v>
      </c>
      <c r="N388" s="7">
        <f t="shared" si="11"/>
        <v>-238.81018153003677</v>
      </c>
    </row>
    <row r="389" spans="1:14" ht="19.5" customHeight="1" x14ac:dyDescent="0.25">
      <c r="A389" s="1" t="s">
        <v>669</v>
      </c>
      <c r="B389" s="2" t="s">
        <v>6</v>
      </c>
      <c r="C389" s="2" t="s">
        <v>774</v>
      </c>
      <c r="D389" s="2" t="s">
        <v>775</v>
      </c>
      <c r="E389" s="11" t="s">
        <v>939</v>
      </c>
      <c r="F389" s="1"/>
      <c r="G389" s="4">
        <v>0.25262465753424701</v>
      </c>
      <c r="H389" s="4">
        <v>4.6456804893000303</v>
      </c>
      <c r="I389" s="4">
        <v>0.26325162835698601</v>
      </c>
      <c r="J389" s="4">
        <v>0.64</v>
      </c>
      <c r="K389" s="4">
        <v>4</v>
      </c>
      <c r="L389" s="6">
        <v>0.300129532828117</v>
      </c>
      <c r="M389" s="7">
        <f t="shared" ref="M389:M452" si="12">(G389*H389- J389*K389)*8.344*365</f>
        <v>-4222.3234436852381</v>
      </c>
      <c r="N389" s="7">
        <f t="shared" ref="N389:N452" si="13">(G389*I389- J389*L389)*8.344*365</f>
        <v>-382.45852710491783</v>
      </c>
    </row>
    <row r="390" spans="1:14" ht="19.5" customHeight="1" x14ac:dyDescent="0.25">
      <c r="A390" s="1" t="s">
        <v>669</v>
      </c>
      <c r="B390" s="2" t="s">
        <v>6</v>
      </c>
      <c r="C390" s="2" t="s">
        <v>776</v>
      </c>
      <c r="D390" s="2" t="s">
        <v>777</v>
      </c>
      <c r="E390" s="11" t="s">
        <v>939</v>
      </c>
      <c r="F390" s="1"/>
      <c r="G390" s="4">
        <v>0.73493150684931496</v>
      </c>
      <c r="H390" s="4">
        <v>7.6899523271151304</v>
      </c>
      <c r="I390" s="4">
        <v>2.3655105750182099</v>
      </c>
      <c r="J390" s="4">
        <v>1.5</v>
      </c>
      <c r="K390" s="4">
        <v>4</v>
      </c>
      <c r="L390" s="6">
        <v>0.30010901115065902</v>
      </c>
      <c r="M390" s="7">
        <f t="shared" si="12"/>
        <v>-1061.1088851694017</v>
      </c>
      <c r="N390" s="7">
        <f t="shared" si="13"/>
        <v>3923.6702788306065</v>
      </c>
    </row>
    <row r="391" spans="1:14" ht="19.5" customHeight="1" x14ac:dyDescent="0.25">
      <c r="A391" s="1" t="s">
        <v>669</v>
      </c>
      <c r="B391" s="2" t="s">
        <v>6</v>
      </c>
      <c r="C391" s="2" t="s">
        <v>778</v>
      </c>
      <c r="D391" s="2" t="s">
        <v>779</v>
      </c>
      <c r="E391" s="11" t="s">
        <v>939</v>
      </c>
      <c r="F391" s="1" t="s">
        <v>19</v>
      </c>
      <c r="G391" s="4">
        <v>6.5882465753424704</v>
      </c>
      <c r="H391" s="4">
        <v>3.3348264618118599</v>
      </c>
      <c r="I391" s="4">
        <v>0.242930712047734</v>
      </c>
      <c r="J391" s="4">
        <v>8</v>
      </c>
      <c r="K391" s="4">
        <v>4</v>
      </c>
      <c r="L391" s="6">
        <v>0.29998588108590901</v>
      </c>
      <c r="M391" s="7">
        <f t="shared" si="12"/>
        <v>-30544.959726032812</v>
      </c>
      <c r="N391" s="7">
        <f t="shared" si="13"/>
        <v>-2434.6194975300555</v>
      </c>
    </row>
    <row r="392" spans="1:14" ht="19.5" customHeight="1" x14ac:dyDescent="0.25">
      <c r="A392" s="1" t="s">
        <v>669</v>
      </c>
      <c r="B392" s="2" t="s">
        <v>6</v>
      </c>
      <c r="C392" s="2" t="s">
        <v>780</v>
      </c>
      <c r="D392" s="2" t="s">
        <v>781</v>
      </c>
      <c r="E392" s="11" t="s">
        <v>939</v>
      </c>
      <c r="F392" s="1" t="s">
        <v>19</v>
      </c>
      <c r="G392" s="4">
        <v>3.7406136986301401</v>
      </c>
      <c r="H392" s="4">
        <v>2.10097002816345</v>
      </c>
      <c r="I392" s="4">
        <v>0.15911423596837801</v>
      </c>
      <c r="J392" s="4">
        <v>6.8</v>
      </c>
      <c r="K392" s="4">
        <v>4</v>
      </c>
      <c r="L392" s="6">
        <v>0.30000278129087399</v>
      </c>
      <c r="M392" s="7">
        <f t="shared" si="12"/>
        <v>-58904.427926002209</v>
      </c>
      <c r="N392" s="7">
        <f t="shared" si="13"/>
        <v>-4400.3287042480761</v>
      </c>
    </row>
    <row r="393" spans="1:14" ht="19.5" customHeight="1" x14ac:dyDescent="0.25">
      <c r="A393" s="1" t="s">
        <v>669</v>
      </c>
      <c r="B393" s="2" t="s">
        <v>6</v>
      </c>
      <c r="C393" s="2" t="s">
        <v>782</v>
      </c>
      <c r="D393" s="2" t="s">
        <v>783</v>
      </c>
      <c r="E393" s="11" t="s">
        <v>939</v>
      </c>
      <c r="F393" s="1"/>
      <c r="G393" s="4">
        <v>5.16547945205479E-2</v>
      </c>
      <c r="H393" s="4">
        <v>13.355271887921001</v>
      </c>
      <c r="I393" s="4">
        <v>1.13344341853796</v>
      </c>
      <c r="J393" s="4">
        <v>0.13</v>
      </c>
      <c r="K393" s="4">
        <v>4</v>
      </c>
      <c r="L393" s="6">
        <v>0.30056364523588902</v>
      </c>
      <c r="M393" s="7">
        <f t="shared" si="12"/>
        <v>517.33047128305134</v>
      </c>
      <c r="N393" s="7">
        <f t="shared" si="13"/>
        <v>59.310797826229042</v>
      </c>
    </row>
    <row r="394" spans="1:14" ht="19.5" customHeight="1" x14ac:dyDescent="0.25">
      <c r="A394" s="1" t="s">
        <v>669</v>
      </c>
      <c r="B394" s="2" t="s">
        <v>6</v>
      </c>
      <c r="C394" s="2" t="s">
        <v>784</v>
      </c>
      <c r="D394" s="2" t="s">
        <v>785</v>
      </c>
      <c r="E394" s="11" t="s">
        <v>939</v>
      </c>
      <c r="F394" s="1" t="s">
        <v>19</v>
      </c>
      <c r="G394" s="4">
        <v>9.2333698630136993</v>
      </c>
      <c r="H394" s="4">
        <v>2.0041111751518401</v>
      </c>
      <c r="I394" s="4">
        <v>0.23057703060208501</v>
      </c>
      <c r="J394" s="4">
        <v>15</v>
      </c>
      <c r="K394" s="4">
        <v>3</v>
      </c>
      <c r="L394" s="6">
        <v>0.1</v>
      </c>
      <c r="M394" s="7">
        <f t="shared" si="12"/>
        <v>-80693.026700120172</v>
      </c>
      <c r="N394" s="7">
        <f t="shared" si="13"/>
        <v>1915.6663933223988</v>
      </c>
    </row>
    <row r="395" spans="1:14" ht="19.5" customHeight="1" x14ac:dyDescent="0.25">
      <c r="A395" s="1" t="s">
        <v>669</v>
      </c>
      <c r="B395" s="2" t="s">
        <v>6</v>
      </c>
      <c r="C395" s="2" t="s">
        <v>786</v>
      </c>
      <c r="D395" s="2" t="s">
        <v>787</v>
      </c>
      <c r="E395" s="11" t="s">
        <v>939</v>
      </c>
      <c r="F395" s="1" t="s">
        <v>19</v>
      </c>
      <c r="G395" s="4">
        <v>0.38345205479451999</v>
      </c>
      <c r="H395" s="4">
        <v>5.1084773069432803</v>
      </c>
      <c r="I395" s="4">
        <v>0.18993590088971599</v>
      </c>
      <c r="J395" s="4">
        <v>0.7</v>
      </c>
      <c r="K395" s="4">
        <v>4</v>
      </c>
      <c r="L395" s="6">
        <v>0.30020282453332497</v>
      </c>
      <c r="M395" s="7">
        <f t="shared" si="12"/>
        <v>-2561.7541545071113</v>
      </c>
      <c r="N395" s="7">
        <f t="shared" si="13"/>
        <v>-418.18787102294988</v>
      </c>
    </row>
    <row r="396" spans="1:14" ht="19.5" customHeight="1" x14ac:dyDescent="0.25">
      <c r="A396" s="1" t="s">
        <v>669</v>
      </c>
      <c r="B396" s="2" t="s">
        <v>6</v>
      </c>
      <c r="C396" s="2" t="s">
        <v>788</v>
      </c>
      <c r="D396" s="2" t="s">
        <v>789</v>
      </c>
      <c r="E396" s="11" t="s">
        <v>939</v>
      </c>
      <c r="F396" s="1"/>
      <c r="G396" s="4">
        <v>0.39059178082191798</v>
      </c>
      <c r="H396" s="4">
        <v>2.4457480109490501</v>
      </c>
      <c r="I396" s="4">
        <v>0.49533650122665801</v>
      </c>
      <c r="J396" s="4">
        <v>0.72</v>
      </c>
      <c r="K396" s="4">
        <v>3</v>
      </c>
      <c r="L396" s="6">
        <v>0.30007252816851099</v>
      </c>
      <c r="M396" s="7">
        <f t="shared" si="12"/>
        <v>-3669.0194168087382</v>
      </c>
      <c r="N396" s="7">
        <f t="shared" si="13"/>
        <v>-68.762209518908293</v>
      </c>
    </row>
    <row r="397" spans="1:14" ht="19.5" customHeight="1" x14ac:dyDescent="0.25">
      <c r="A397" s="1" t="s">
        <v>669</v>
      </c>
      <c r="B397" s="2" t="s">
        <v>6</v>
      </c>
      <c r="C397" s="2" t="s">
        <v>790</v>
      </c>
      <c r="D397" s="2" t="s">
        <v>791</v>
      </c>
      <c r="E397" s="11" t="s">
        <v>939</v>
      </c>
      <c r="F397" s="1" t="s">
        <v>19</v>
      </c>
      <c r="G397" s="4">
        <v>36.921890410958902</v>
      </c>
      <c r="H397" s="4">
        <v>2.1514827739862401</v>
      </c>
      <c r="I397" s="4">
        <v>7.3216905399152404E-2</v>
      </c>
      <c r="J397" s="4">
        <v>67</v>
      </c>
      <c r="K397" s="4">
        <v>3</v>
      </c>
      <c r="L397" s="6">
        <v>0.17999777704289099</v>
      </c>
      <c r="M397" s="7">
        <f t="shared" si="12"/>
        <v>-370227.98527507094</v>
      </c>
      <c r="N397" s="7">
        <f t="shared" si="13"/>
        <v>-28495.917681114806</v>
      </c>
    </row>
    <row r="398" spans="1:14" ht="19.5" customHeight="1" x14ac:dyDescent="0.25">
      <c r="A398" s="1" t="s">
        <v>669</v>
      </c>
      <c r="B398" s="2" t="s">
        <v>6</v>
      </c>
      <c r="C398" s="2" t="s">
        <v>792</v>
      </c>
      <c r="D398" s="2" t="s">
        <v>793</v>
      </c>
      <c r="E398" s="11" t="s">
        <v>939</v>
      </c>
      <c r="F398" s="1"/>
      <c r="G398" s="4">
        <v>7.4556164383561593E-2</v>
      </c>
      <c r="H398" s="4">
        <v>16.153454612961202</v>
      </c>
      <c r="I398" s="4">
        <v>1.1010110183195601</v>
      </c>
      <c r="J398" s="4">
        <v>0.14000000000000001</v>
      </c>
      <c r="K398" s="4">
        <v>4</v>
      </c>
      <c r="L398" s="6">
        <v>0.30020282453332497</v>
      </c>
      <c r="M398" s="7">
        <f t="shared" si="12"/>
        <v>1962.3749654316875</v>
      </c>
      <c r="N398" s="7">
        <f t="shared" si="13"/>
        <v>122.00136634972783</v>
      </c>
    </row>
    <row r="399" spans="1:14" ht="19.5" customHeight="1" x14ac:dyDescent="0.25">
      <c r="A399" s="1" t="s">
        <v>669</v>
      </c>
      <c r="B399" s="2" t="s">
        <v>6</v>
      </c>
      <c r="C399" s="2" t="s">
        <v>794</v>
      </c>
      <c r="D399" s="2" t="s">
        <v>795</v>
      </c>
      <c r="E399" s="11" t="s">
        <v>939</v>
      </c>
      <c r="F399" s="1" t="s">
        <v>19</v>
      </c>
      <c r="G399" s="4">
        <v>0.184978082191781</v>
      </c>
      <c r="H399" s="4">
        <v>1.83512762136976</v>
      </c>
      <c r="I399" s="4">
        <v>0.111930555275656</v>
      </c>
      <c r="J399" s="4">
        <v>0.75</v>
      </c>
      <c r="K399" s="4">
        <v>4</v>
      </c>
      <c r="L399" s="6">
        <v>0.29989011325776999</v>
      </c>
      <c r="M399" s="7">
        <f t="shared" si="12"/>
        <v>-8102.8391119092857</v>
      </c>
      <c r="N399" s="7">
        <f t="shared" si="13"/>
        <v>-621.94259553224072</v>
      </c>
    </row>
    <row r="400" spans="1:14" ht="19.5" customHeight="1" x14ac:dyDescent="0.25">
      <c r="A400" s="1" t="s">
        <v>669</v>
      </c>
      <c r="B400" s="2" t="s">
        <v>6</v>
      </c>
      <c r="C400" s="2" t="s">
        <v>796</v>
      </c>
      <c r="D400" s="2" t="s">
        <v>797</v>
      </c>
      <c r="E400" s="11" t="s">
        <v>939</v>
      </c>
      <c r="F400" s="1" t="s">
        <v>19</v>
      </c>
      <c r="G400" s="4">
        <v>0.817687671232877</v>
      </c>
      <c r="H400" s="4">
        <v>1.97067087517527</v>
      </c>
      <c r="I400" s="4">
        <v>0.14045865617888301</v>
      </c>
      <c r="J400" s="4">
        <v>3</v>
      </c>
      <c r="K400" s="4">
        <v>4</v>
      </c>
      <c r="L400" s="6">
        <v>0.29999956220421398</v>
      </c>
      <c r="M400" s="7">
        <f t="shared" si="12"/>
        <v>-31639.125086157379</v>
      </c>
      <c r="N400" s="7">
        <f t="shared" si="13"/>
        <v>-2391.2134398229473</v>
      </c>
    </row>
    <row r="401" spans="1:14" ht="19.5" customHeight="1" x14ac:dyDescent="0.25">
      <c r="A401" s="1" t="s">
        <v>669</v>
      </c>
      <c r="B401" s="2" t="s">
        <v>6</v>
      </c>
      <c r="C401" s="2" t="s">
        <v>798</v>
      </c>
      <c r="D401" s="2" t="s">
        <v>799</v>
      </c>
      <c r="E401" s="11" t="s">
        <v>939</v>
      </c>
      <c r="F401" s="1" t="s">
        <v>19</v>
      </c>
      <c r="G401" s="4">
        <v>0.27631232876712303</v>
      </c>
      <c r="H401" s="4">
        <v>3.6396861783971399</v>
      </c>
      <c r="I401" s="4">
        <v>0.222876598331126</v>
      </c>
      <c r="J401" s="4">
        <v>2</v>
      </c>
      <c r="K401" s="4">
        <v>6</v>
      </c>
      <c r="L401" s="6">
        <v>0.39992645030798901</v>
      </c>
      <c r="M401" s="7">
        <f t="shared" si="12"/>
        <v>-33483.830264327873</v>
      </c>
      <c r="N401" s="7">
        <f t="shared" si="13"/>
        <v>-2248.4435976371569</v>
      </c>
    </row>
    <row r="402" spans="1:14" ht="19.5" customHeight="1" x14ac:dyDescent="0.25">
      <c r="A402" s="1" t="s">
        <v>669</v>
      </c>
      <c r="B402" s="2" t="s">
        <v>6</v>
      </c>
      <c r="C402" s="2" t="s">
        <v>800</v>
      </c>
      <c r="D402" s="2" t="s">
        <v>801</v>
      </c>
      <c r="E402" s="11" t="s">
        <v>939</v>
      </c>
      <c r="F402" s="1" t="s">
        <v>19</v>
      </c>
      <c r="G402" s="4">
        <v>2.0918794520547901</v>
      </c>
      <c r="H402" s="4">
        <v>3.1926664187691398</v>
      </c>
      <c r="I402" s="4">
        <v>0.239377855638128</v>
      </c>
      <c r="J402" s="4">
        <v>5</v>
      </c>
      <c r="K402" s="4">
        <v>4</v>
      </c>
      <c r="L402" s="6">
        <v>0.29997767241492501</v>
      </c>
      <c r="M402" s="7">
        <f t="shared" si="12"/>
        <v>-40570.899809357397</v>
      </c>
      <c r="N402" s="7">
        <f t="shared" si="13"/>
        <v>-3042.9369949683037</v>
      </c>
    </row>
    <row r="403" spans="1:14" ht="19.5" customHeight="1" x14ac:dyDescent="0.25">
      <c r="A403" s="1" t="s">
        <v>669</v>
      </c>
      <c r="B403" s="2" t="s">
        <v>6</v>
      </c>
      <c r="C403" s="2" t="s">
        <v>802</v>
      </c>
      <c r="D403" s="2" t="s">
        <v>803</v>
      </c>
      <c r="E403" s="11" t="s">
        <v>939</v>
      </c>
      <c r="F403" s="1" t="s">
        <v>19</v>
      </c>
      <c r="G403" s="4">
        <v>14.3843835616438</v>
      </c>
      <c r="H403" s="4">
        <v>5.1411033650015696</v>
      </c>
      <c r="I403" s="4">
        <v>0.42897342660304899</v>
      </c>
      <c r="J403" s="4">
        <v>27</v>
      </c>
      <c r="K403" s="4">
        <v>3</v>
      </c>
      <c r="L403" s="6">
        <v>0.1</v>
      </c>
      <c r="M403" s="7">
        <f t="shared" si="12"/>
        <v>-21466.316782798523</v>
      </c>
      <c r="N403" s="7">
        <f t="shared" si="13"/>
        <v>10569.67173205459</v>
      </c>
    </row>
    <row r="404" spans="1:14" ht="19.5" customHeight="1" x14ac:dyDescent="0.25">
      <c r="A404" s="1" t="s">
        <v>669</v>
      </c>
      <c r="B404" s="2" t="s">
        <v>6</v>
      </c>
      <c r="C404" s="2" t="s">
        <v>804</v>
      </c>
      <c r="D404" s="2" t="s">
        <v>805</v>
      </c>
      <c r="E404" s="11" t="s">
        <v>939</v>
      </c>
      <c r="F404" s="1" t="s">
        <v>19</v>
      </c>
      <c r="G404" s="4">
        <v>0.66476712328767096</v>
      </c>
      <c r="H404" s="4">
        <v>0.95120783179199997</v>
      </c>
      <c r="I404" s="4">
        <v>0.15916827466177999</v>
      </c>
      <c r="J404" s="4">
        <v>1.5</v>
      </c>
      <c r="K404" s="4">
        <v>4</v>
      </c>
      <c r="L404" s="6">
        <v>0.30010901115065902</v>
      </c>
      <c r="M404" s="7">
        <f t="shared" si="12"/>
        <v>-16347.555886054644</v>
      </c>
      <c r="N404" s="7">
        <f t="shared" si="13"/>
        <v>-1048.7497956721338</v>
      </c>
    </row>
    <row r="405" spans="1:14" ht="19.5" customHeight="1" x14ac:dyDescent="0.25">
      <c r="A405" s="1" t="s">
        <v>669</v>
      </c>
      <c r="B405" s="2" t="s">
        <v>6</v>
      </c>
      <c r="C405" s="2" t="s">
        <v>806</v>
      </c>
      <c r="D405" s="2" t="s">
        <v>807</v>
      </c>
      <c r="E405" s="11" t="s">
        <v>939</v>
      </c>
      <c r="F405" s="1"/>
      <c r="G405" s="4">
        <v>6.6246575342465794E-2</v>
      </c>
      <c r="H405" s="4">
        <v>8.0511018228495796</v>
      </c>
      <c r="I405" s="4">
        <v>1.16303774740448</v>
      </c>
      <c r="J405" s="4">
        <v>0.12</v>
      </c>
      <c r="K405" s="4">
        <v>3</v>
      </c>
      <c r="L405" s="6">
        <v>0.300984602722214</v>
      </c>
      <c r="M405" s="7">
        <f t="shared" si="12"/>
        <v>527.97195748634078</v>
      </c>
      <c r="N405" s="7">
        <f t="shared" si="13"/>
        <v>124.65207679781348</v>
      </c>
    </row>
    <row r="406" spans="1:14" ht="19.5" customHeight="1" x14ac:dyDescent="0.25">
      <c r="A406" s="1" t="s">
        <v>669</v>
      </c>
      <c r="B406" s="2" t="s">
        <v>6</v>
      </c>
      <c r="C406" s="2" t="s">
        <v>808</v>
      </c>
      <c r="D406" s="2" t="s">
        <v>809</v>
      </c>
      <c r="E406" s="11" t="s">
        <v>939</v>
      </c>
      <c r="F406" s="1"/>
      <c r="G406" s="4">
        <v>0.76322191780821902</v>
      </c>
      <c r="H406" s="4">
        <v>1.5149519895366399</v>
      </c>
      <c r="I406" s="4">
        <v>4.07119699193055E-2</v>
      </c>
      <c r="J406" s="4">
        <v>2.2000000000000002</v>
      </c>
      <c r="K406" s="4">
        <v>3</v>
      </c>
      <c r="L406" s="6">
        <v>0.17999376737999501</v>
      </c>
      <c r="M406" s="7">
        <f t="shared" si="12"/>
        <v>-16579.283809192348</v>
      </c>
      <c r="N406" s="7">
        <f t="shared" si="13"/>
        <v>-1111.3675442021845</v>
      </c>
    </row>
    <row r="407" spans="1:14" ht="19.5" customHeight="1" x14ac:dyDescent="0.25">
      <c r="A407" s="1" t="s">
        <v>669</v>
      </c>
      <c r="B407" s="2" t="s">
        <v>6</v>
      </c>
      <c r="C407" s="2" t="s">
        <v>810</v>
      </c>
      <c r="D407" s="2" t="s">
        <v>811</v>
      </c>
      <c r="E407" s="11" t="s">
        <v>939</v>
      </c>
      <c r="F407" s="1" t="s">
        <v>19</v>
      </c>
      <c r="G407" s="4">
        <v>0.104219178082192</v>
      </c>
      <c r="H407" s="4">
        <v>13.287521960633899</v>
      </c>
      <c r="I407" s="4">
        <v>1.6724371706802701</v>
      </c>
      <c r="J407" s="4">
        <v>0.6</v>
      </c>
      <c r="K407" s="4">
        <v>4</v>
      </c>
      <c r="L407" s="6">
        <v>0.29989011325776999</v>
      </c>
      <c r="M407" s="7">
        <f t="shared" si="12"/>
        <v>-3091.8079935682981</v>
      </c>
      <c r="N407" s="7">
        <f t="shared" si="13"/>
        <v>-17.158808787978412</v>
      </c>
    </row>
    <row r="408" spans="1:14" ht="19.5" customHeight="1" x14ac:dyDescent="0.25">
      <c r="A408" s="1" t="s">
        <v>669</v>
      </c>
      <c r="B408" s="2" t="s">
        <v>6</v>
      </c>
      <c r="C408" s="2" t="s">
        <v>812</v>
      </c>
      <c r="D408" s="2" t="s">
        <v>813</v>
      </c>
      <c r="E408" s="11" t="s">
        <v>939</v>
      </c>
      <c r="F408" s="1"/>
      <c r="G408" s="4">
        <v>0.10953905599109399</v>
      </c>
      <c r="H408" s="4">
        <v>7.5869503691952103</v>
      </c>
      <c r="I408" s="4">
        <v>1.58941526137454</v>
      </c>
      <c r="J408" s="4">
        <v>0.2</v>
      </c>
      <c r="K408" s="4">
        <v>4</v>
      </c>
      <c r="L408" s="6">
        <v>0.30043735798999199</v>
      </c>
      <c r="M408" s="7">
        <f t="shared" si="12"/>
        <v>94.61757377048157</v>
      </c>
      <c r="N408" s="7">
        <f t="shared" si="13"/>
        <v>347.24127676180427</v>
      </c>
    </row>
    <row r="409" spans="1:14" ht="19.5" customHeight="1" x14ac:dyDescent="0.25">
      <c r="A409" s="1" t="s">
        <v>669</v>
      </c>
      <c r="B409" s="2" t="s">
        <v>6</v>
      </c>
      <c r="C409" s="2" t="s">
        <v>814</v>
      </c>
      <c r="D409" s="2" t="s">
        <v>815</v>
      </c>
      <c r="E409" s="11" t="s">
        <v>939</v>
      </c>
      <c r="F409" s="1" t="s">
        <v>19</v>
      </c>
      <c r="G409" s="4">
        <v>0.84546575342465702</v>
      </c>
      <c r="H409" s="4">
        <v>2.05330750279537</v>
      </c>
      <c r="I409" s="4">
        <v>0.119448340119333</v>
      </c>
      <c r="J409" s="4">
        <v>2</v>
      </c>
      <c r="K409" s="4">
        <v>4</v>
      </c>
      <c r="L409" s="6">
        <v>0.29994483773099201</v>
      </c>
      <c r="M409" s="7">
        <f t="shared" si="12"/>
        <v>-19077.384261883057</v>
      </c>
      <c r="N409" s="7">
        <f t="shared" si="13"/>
        <v>-1519.4304766284163</v>
      </c>
    </row>
    <row r="410" spans="1:14" ht="19.5" customHeight="1" x14ac:dyDescent="0.25">
      <c r="A410" s="1" t="s">
        <v>669</v>
      </c>
      <c r="B410" s="2" t="s">
        <v>6</v>
      </c>
      <c r="C410" s="2" t="s">
        <v>816</v>
      </c>
      <c r="D410" s="2" t="s">
        <v>817</v>
      </c>
      <c r="E410" s="11" t="s">
        <v>939</v>
      </c>
      <c r="F410" s="1" t="s">
        <v>19</v>
      </c>
      <c r="G410" s="4">
        <v>57.310273972602801</v>
      </c>
      <c r="H410" s="4">
        <v>2.5070980375791598</v>
      </c>
      <c r="I410" s="4">
        <v>0.21317550242261701</v>
      </c>
      <c r="J410" s="4">
        <v>45</v>
      </c>
      <c r="K410" s="4">
        <v>9.9022222222222194</v>
      </c>
      <c r="L410" s="6">
        <v>0.495111111111111</v>
      </c>
      <c r="M410" s="7">
        <f t="shared" si="12"/>
        <v>-919507.93619081785</v>
      </c>
      <c r="N410" s="7">
        <f t="shared" si="13"/>
        <v>-30647.024263562816</v>
      </c>
    </row>
    <row r="411" spans="1:14" ht="19.5" customHeight="1" x14ac:dyDescent="0.25">
      <c r="A411" s="1" t="s">
        <v>669</v>
      </c>
      <c r="B411" s="2" t="s">
        <v>6</v>
      </c>
      <c r="C411" s="2" t="s">
        <v>818</v>
      </c>
      <c r="D411" s="2" t="s">
        <v>819</v>
      </c>
      <c r="E411" s="11" t="s">
        <v>939</v>
      </c>
      <c r="F411" s="1"/>
      <c r="G411" s="4">
        <v>0.27380931506849299</v>
      </c>
      <c r="H411" s="4">
        <v>3.1254890113961502</v>
      </c>
      <c r="I411" s="4">
        <v>0.140157369858009</v>
      </c>
      <c r="J411" s="4">
        <v>0.75</v>
      </c>
      <c r="K411" s="4">
        <v>4</v>
      </c>
      <c r="L411" s="6">
        <v>0.29989011325776999</v>
      </c>
      <c r="M411" s="7">
        <f t="shared" si="12"/>
        <v>-6530.3262820775935</v>
      </c>
      <c r="N411" s="7">
        <f t="shared" si="13"/>
        <v>-568.12239118688581</v>
      </c>
    </row>
    <row r="412" spans="1:14" ht="19.5" customHeight="1" x14ac:dyDescent="0.25">
      <c r="A412" s="1" t="s">
        <v>669</v>
      </c>
      <c r="B412" s="2" t="s">
        <v>6</v>
      </c>
      <c r="C412" s="2" t="s">
        <v>820</v>
      </c>
      <c r="D412" s="2" t="s">
        <v>821</v>
      </c>
      <c r="E412" s="11" t="s">
        <v>939</v>
      </c>
      <c r="F412" s="1"/>
      <c r="G412" s="4">
        <v>2.0007013698630098</v>
      </c>
      <c r="H412" s="4">
        <v>6.4111643515417196</v>
      </c>
      <c r="I412" s="4">
        <v>0.19042457343052599</v>
      </c>
      <c r="J412" s="4">
        <v>2.42</v>
      </c>
      <c r="K412" s="4">
        <v>4</v>
      </c>
      <c r="L412" s="6">
        <v>0.29998961229999199</v>
      </c>
      <c r="M412" s="7">
        <f t="shared" si="12"/>
        <v>9583.8452623321355</v>
      </c>
      <c r="N412" s="7">
        <f t="shared" si="13"/>
        <v>-1050.6943132098361</v>
      </c>
    </row>
    <row r="413" spans="1:14" ht="19.5" customHeight="1" x14ac:dyDescent="0.25">
      <c r="A413" s="1" t="s">
        <v>669</v>
      </c>
      <c r="B413" s="2" t="s">
        <v>6</v>
      </c>
      <c r="C413" s="2" t="s">
        <v>822</v>
      </c>
      <c r="D413" s="2" t="s">
        <v>823</v>
      </c>
      <c r="E413" s="11" t="s">
        <v>939</v>
      </c>
      <c r="F413" s="1"/>
      <c r="G413" s="4">
        <v>13.011260273972599</v>
      </c>
      <c r="H413" s="4">
        <v>12.2971380188313</v>
      </c>
      <c r="I413" s="4">
        <v>0.69131683551682599</v>
      </c>
      <c r="J413" s="4">
        <v>23</v>
      </c>
      <c r="K413" s="4">
        <v>3</v>
      </c>
      <c r="L413" s="6">
        <v>0.1</v>
      </c>
      <c r="M413" s="7">
        <f t="shared" si="12"/>
        <v>277149.80772388971</v>
      </c>
      <c r="N413" s="7">
        <f t="shared" si="13"/>
        <v>20389.729629442627</v>
      </c>
    </row>
    <row r="414" spans="1:14" ht="19.5" customHeight="1" x14ac:dyDescent="0.25">
      <c r="A414" s="1" t="s">
        <v>669</v>
      </c>
      <c r="B414" s="2" t="s">
        <v>6</v>
      </c>
      <c r="C414" s="2" t="s">
        <v>824</v>
      </c>
      <c r="D414" s="2" t="s">
        <v>825</v>
      </c>
      <c r="E414" s="11" t="s">
        <v>939</v>
      </c>
      <c r="F414" s="1"/>
      <c r="G414" s="4">
        <v>5.2205479452054802E-2</v>
      </c>
      <c r="H414" s="4">
        <v>2.28827810780699</v>
      </c>
      <c r="I414" s="4">
        <v>9.9263599904217403E-2</v>
      </c>
      <c r="J414" s="4">
        <v>0.9</v>
      </c>
      <c r="K414" s="4">
        <v>4</v>
      </c>
      <c r="L414" s="6">
        <v>0.29989011325776999</v>
      </c>
      <c r="M414" s="7">
        <f t="shared" si="12"/>
        <v>-10600.191405311476</v>
      </c>
      <c r="N414" s="7">
        <f t="shared" si="13"/>
        <v>-806.21759187431758</v>
      </c>
    </row>
    <row r="415" spans="1:14" ht="19.5" customHeight="1" x14ac:dyDescent="0.25">
      <c r="A415" s="1" t="s">
        <v>669</v>
      </c>
      <c r="B415" s="2" t="s">
        <v>6</v>
      </c>
      <c r="C415" s="2" t="s">
        <v>826</v>
      </c>
      <c r="D415" s="2" t="s">
        <v>827</v>
      </c>
      <c r="E415" s="11" t="s">
        <v>939</v>
      </c>
      <c r="F415" s="1"/>
      <c r="G415" s="4">
        <v>0.40379999999999999</v>
      </c>
      <c r="H415" s="4">
        <v>3.2402892466919502</v>
      </c>
      <c r="I415" s="4">
        <v>0.58349883754604503</v>
      </c>
      <c r="J415" s="4">
        <v>0.6</v>
      </c>
      <c r="K415" s="4">
        <v>4</v>
      </c>
      <c r="L415" s="6">
        <v>0.29989011325776999</v>
      </c>
      <c r="M415" s="7">
        <f t="shared" si="12"/>
        <v>-3324.4455905289556</v>
      </c>
      <c r="N415" s="7">
        <f t="shared" si="13"/>
        <v>169.58519460546435</v>
      </c>
    </row>
    <row r="416" spans="1:14" ht="19.5" customHeight="1" x14ac:dyDescent="0.25">
      <c r="A416" s="1" t="s">
        <v>669</v>
      </c>
      <c r="B416" s="2" t="s">
        <v>6</v>
      </c>
      <c r="C416" s="2" t="s">
        <v>828</v>
      </c>
      <c r="D416" s="2" t="s">
        <v>829</v>
      </c>
      <c r="E416" s="11" t="s">
        <v>939</v>
      </c>
      <c r="F416" s="1"/>
      <c r="G416" s="4">
        <v>0.70578712328767101</v>
      </c>
      <c r="H416" s="4">
        <v>13.534337246510299</v>
      </c>
      <c r="I416" s="4">
        <v>1.59898491274777</v>
      </c>
      <c r="J416" s="4">
        <v>0.98</v>
      </c>
      <c r="K416" s="4">
        <v>4</v>
      </c>
      <c r="L416" s="6">
        <v>0.29986777673808701</v>
      </c>
      <c r="M416" s="7">
        <f t="shared" si="12"/>
        <v>17153.693217378393</v>
      </c>
      <c r="N416" s="7">
        <f t="shared" si="13"/>
        <v>2542.0453025831775</v>
      </c>
    </row>
    <row r="417" spans="1:14" ht="19.5" customHeight="1" x14ac:dyDescent="0.25">
      <c r="A417" s="1" t="s">
        <v>669</v>
      </c>
      <c r="B417" s="2" t="s">
        <v>6</v>
      </c>
      <c r="C417" s="2" t="s">
        <v>830</v>
      </c>
      <c r="D417" s="2" t="s">
        <v>831</v>
      </c>
      <c r="E417" s="11" t="s">
        <v>939</v>
      </c>
      <c r="F417" s="1" t="s">
        <v>19</v>
      </c>
      <c r="G417" s="4">
        <v>0.98873698630136997</v>
      </c>
      <c r="H417" s="4">
        <v>2.7068109747715101</v>
      </c>
      <c r="I417" s="4">
        <v>0.169165200683007</v>
      </c>
      <c r="J417" s="4">
        <v>4</v>
      </c>
      <c r="K417" s="4">
        <v>4</v>
      </c>
      <c r="L417" s="6">
        <v>0.30002692444082502</v>
      </c>
      <c r="M417" s="7">
        <f t="shared" si="12"/>
        <v>-40578.054295784706</v>
      </c>
      <c r="N417" s="7">
        <f t="shared" si="13"/>
        <v>-3145.5999672480825</v>
      </c>
    </row>
    <row r="418" spans="1:14" ht="19.5" customHeight="1" x14ac:dyDescent="0.25">
      <c r="A418" s="1" t="s">
        <v>669</v>
      </c>
      <c r="B418" s="2" t="s">
        <v>6</v>
      </c>
      <c r="C418" s="2" t="s">
        <v>832</v>
      </c>
      <c r="D418" s="2" t="s">
        <v>833</v>
      </c>
      <c r="E418" s="11" t="s">
        <v>939</v>
      </c>
      <c r="F418" s="1"/>
      <c r="G418" s="4">
        <v>5.95424657534247E-2</v>
      </c>
      <c r="H418" s="4">
        <v>9.0937076438615794</v>
      </c>
      <c r="I418" s="4">
        <v>1.4730328070002101</v>
      </c>
      <c r="J418" s="4">
        <v>0.1</v>
      </c>
      <c r="K418" s="4">
        <v>4</v>
      </c>
      <c r="L418" s="6">
        <v>0.29879562379332503</v>
      </c>
      <c r="M418" s="7">
        <f t="shared" si="12"/>
        <v>430.8303263814218</v>
      </c>
      <c r="N418" s="7">
        <f t="shared" si="13"/>
        <v>176.11999312240505</v>
      </c>
    </row>
    <row r="419" spans="1:14" ht="19.5" customHeight="1" x14ac:dyDescent="0.25">
      <c r="A419" s="1" t="s">
        <v>669</v>
      </c>
      <c r="B419" s="2" t="s">
        <v>6</v>
      </c>
      <c r="C419" s="2" t="s">
        <v>834</v>
      </c>
      <c r="D419" s="2" t="s">
        <v>835</v>
      </c>
      <c r="E419" s="11" t="s">
        <v>939</v>
      </c>
      <c r="F419" s="1" t="s">
        <v>19</v>
      </c>
      <c r="G419" s="4">
        <v>0.36675068493150698</v>
      </c>
      <c r="H419" s="4">
        <v>1.8628757473533999</v>
      </c>
      <c r="I419" s="4">
        <v>5.7629194208688797E-2</v>
      </c>
      <c r="J419" s="4">
        <v>0.8</v>
      </c>
      <c r="K419" s="4">
        <v>4</v>
      </c>
      <c r="L419" s="6">
        <v>0.30002692444082502</v>
      </c>
      <c r="M419" s="7">
        <f t="shared" si="12"/>
        <v>-7665.0320399792381</v>
      </c>
      <c r="N419" s="7">
        <f t="shared" si="13"/>
        <v>-666.63042515956204</v>
      </c>
    </row>
    <row r="420" spans="1:14" ht="19.5" customHeight="1" x14ac:dyDescent="0.25">
      <c r="A420" s="1" t="s">
        <v>669</v>
      </c>
      <c r="B420" s="2" t="s">
        <v>6</v>
      </c>
      <c r="C420" s="2" t="s">
        <v>836</v>
      </c>
      <c r="D420" s="2" t="s">
        <v>837</v>
      </c>
      <c r="E420" s="11" t="s">
        <v>939</v>
      </c>
      <c r="F420" s="1" t="s">
        <v>19</v>
      </c>
      <c r="G420" s="4">
        <v>2.9109589041095898</v>
      </c>
      <c r="H420" s="4">
        <v>6.0773840797171301</v>
      </c>
      <c r="I420" s="4">
        <v>0.114332595306975</v>
      </c>
      <c r="J420" s="4">
        <v>10</v>
      </c>
      <c r="K420" s="4">
        <v>6</v>
      </c>
      <c r="L420" s="6">
        <v>0.39999211967585602</v>
      </c>
      <c r="M420" s="7">
        <f t="shared" si="12"/>
        <v>-128854.55144126776</v>
      </c>
      <c r="N420" s="7">
        <f t="shared" si="13"/>
        <v>-11168.384376306012</v>
      </c>
    </row>
    <row r="421" spans="1:14" ht="19.5" customHeight="1" x14ac:dyDescent="0.25">
      <c r="A421" s="1" t="s">
        <v>669</v>
      </c>
      <c r="B421" s="2" t="s">
        <v>6</v>
      </c>
      <c r="C421" s="2" t="s">
        <v>838</v>
      </c>
      <c r="D421" s="2" t="s">
        <v>839</v>
      </c>
      <c r="E421" s="11" t="s">
        <v>939</v>
      </c>
      <c r="F421" s="1" t="s">
        <v>19</v>
      </c>
      <c r="G421" s="4">
        <v>32.099452054794497</v>
      </c>
      <c r="H421" s="4">
        <v>11.7483186167848</v>
      </c>
      <c r="I421" s="4">
        <v>5.1564794206418102E-2</v>
      </c>
      <c r="J421" s="4">
        <v>54</v>
      </c>
      <c r="K421" s="4">
        <v>8</v>
      </c>
      <c r="L421" s="6">
        <v>9.9999854068071395E-2</v>
      </c>
      <c r="M421" s="7">
        <f t="shared" si="12"/>
        <v>-167156.80878033125</v>
      </c>
      <c r="N421" s="7">
        <f t="shared" si="13"/>
        <v>-11404.984095278684</v>
      </c>
    </row>
    <row r="422" spans="1:14" ht="19.5" customHeight="1" x14ac:dyDescent="0.25">
      <c r="A422" s="1" t="s">
        <v>669</v>
      </c>
      <c r="B422" s="2" t="s">
        <v>6</v>
      </c>
      <c r="C422" s="2" t="s">
        <v>840</v>
      </c>
      <c r="D422" s="2" t="s">
        <v>841</v>
      </c>
      <c r="E422" s="11" t="s">
        <v>939</v>
      </c>
      <c r="F422" s="1"/>
      <c r="G422" s="4">
        <v>4.7824657534246598E-2</v>
      </c>
      <c r="H422" s="4">
        <v>20.994668718977401</v>
      </c>
      <c r="I422" s="4">
        <v>4.6320048095946502</v>
      </c>
      <c r="J422" s="4">
        <v>0.1</v>
      </c>
      <c r="K422" s="4">
        <v>4</v>
      </c>
      <c r="L422" s="6">
        <v>0.29879562379332503</v>
      </c>
      <c r="M422" s="7">
        <f t="shared" si="12"/>
        <v>1839.7096276502705</v>
      </c>
      <c r="N422" s="7">
        <f t="shared" si="13"/>
        <v>583.6647665792359</v>
      </c>
    </row>
    <row r="423" spans="1:14" ht="19.5" customHeight="1" x14ac:dyDescent="0.25">
      <c r="A423" s="1" t="s">
        <v>669</v>
      </c>
      <c r="B423" s="2" t="s">
        <v>6</v>
      </c>
      <c r="C423" s="2" t="s">
        <v>842</v>
      </c>
      <c r="D423" s="2" t="s">
        <v>843</v>
      </c>
      <c r="E423" s="11" t="s">
        <v>939</v>
      </c>
      <c r="F423" s="1" t="s">
        <v>19</v>
      </c>
      <c r="G423" s="4">
        <v>0.23984027397260299</v>
      </c>
      <c r="H423" s="4">
        <v>1.98792451642297</v>
      </c>
      <c r="I423" s="4">
        <v>0.116215379317339</v>
      </c>
      <c r="J423" s="4">
        <v>0.95</v>
      </c>
      <c r="K423" s="4">
        <v>4</v>
      </c>
      <c r="L423" s="6">
        <v>0.30000532267508001</v>
      </c>
      <c r="M423" s="7">
        <f t="shared" si="12"/>
        <v>-10121.052622561305</v>
      </c>
      <c r="N423" s="7">
        <f t="shared" si="13"/>
        <v>-783.11071502349807</v>
      </c>
    </row>
    <row r="424" spans="1:14" ht="19.5" customHeight="1" x14ac:dyDescent="0.25">
      <c r="A424" s="1" t="s">
        <v>669</v>
      </c>
      <c r="B424" s="2" t="s">
        <v>6</v>
      </c>
      <c r="C424" s="2" t="s">
        <v>844</v>
      </c>
      <c r="D424" s="2" t="s">
        <v>845</v>
      </c>
      <c r="E424" s="11" t="s">
        <v>939</v>
      </c>
      <c r="F424" s="1" t="s">
        <v>19</v>
      </c>
      <c r="G424" s="4">
        <v>1.7257260273972601</v>
      </c>
      <c r="H424" s="4">
        <v>3.1896197592658</v>
      </c>
      <c r="I424" s="4">
        <v>0.222579955195577</v>
      </c>
      <c r="J424" s="4">
        <v>2.5</v>
      </c>
      <c r="K424" s="4">
        <v>4</v>
      </c>
      <c r="L424" s="6">
        <v>0.29997767241492501</v>
      </c>
      <c r="M424" s="7">
        <f t="shared" si="12"/>
        <v>-13691.589579672129</v>
      </c>
      <c r="N424" s="7">
        <f t="shared" si="13"/>
        <v>-1114.1637907103807</v>
      </c>
    </row>
    <row r="425" spans="1:14" ht="19.5" customHeight="1" x14ac:dyDescent="0.25">
      <c r="A425" s="1" t="s">
        <v>669</v>
      </c>
      <c r="B425" s="2" t="s">
        <v>6</v>
      </c>
      <c r="C425" s="2" t="s">
        <v>846</v>
      </c>
      <c r="D425" s="2" t="s">
        <v>847</v>
      </c>
      <c r="E425" s="11" t="s">
        <v>939</v>
      </c>
      <c r="F425" s="1" t="s">
        <v>19</v>
      </c>
      <c r="G425" s="4">
        <v>0.15091095890410999</v>
      </c>
      <c r="H425" s="4">
        <v>3.2224990437840502</v>
      </c>
      <c r="I425" s="4">
        <v>0.160903877665866</v>
      </c>
      <c r="J425" s="4">
        <v>0.3</v>
      </c>
      <c r="K425" s="4">
        <v>4</v>
      </c>
      <c r="L425" s="6">
        <v>0.29989011325776999</v>
      </c>
      <c r="M425" s="7">
        <f t="shared" si="12"/>
        <v>-2173.584434934859</v>
      </c>
      <c r="N425" s="7">
        <f t="shared" si="13"/>
        <v>-200.04722945027314</v>
      </c>
    </row>
    <row r="426" spans="1:14" ht="19.5" customHeight="1" x14ac:dyDescent="0.25">
      <c r="A426" s="1" t="s">
        <v>669</v>
      </c>
      <c r="B426" s="2" t="s">
        <v>6</v>
      </c>
      <c r="C426" s="2" t="s">
        <v>848</v>
      </c>
      <c r="D426" s="2" t="s">
        <v>849</v>
      </c>
      <c r="E426" s="11" t="s">
        <v>939</v>
      </c>
      <c r="F426" s="1" t="s">
        <v>19</v>
      </c>
      <c r="G426" s="4">
        <v>3.0567123287671198</v>
      </c>
      <c r="H426" s="4">
        <v>0.77302150724066998</v>
      </c>
      <c r="I426" s="4">
        <v>6.3565205210676601E-2</v>
      </c>
      <c r="J426" s="4">
        <v>4</v>
      </c>
      <c r="K426" s="4">
        <v>4</v>
      </c>
      <c r="L426" s="6">
        <v>0.30002692444082502</v>
      </c>
      <c r="M426" s="7">
        <f t="shared" si="12"/>
        <v>-41532.592962076502</v>
      </c>
      <c r="N426" s="7">
        <f t="shared" si="13"/>
        <v>-3063.2460277595596</v>
      </c>
    </row>
    <row r="427" spans="1:14" ht="19.5" customHeight="1" x14ac:dyDescent="0.25">
      <c r="A427" s="1" t="s">
        <v>669</v>
      </c>
      <c r="B427" s="2" t="s">
        <v>6</v>
      </c>
      <c r="C427" s="2" t="s">
        <v>850</v>
      </c>
      <c r="D427" s="2" t="s">
        <v>851</v>
      </c>
      <c r="E427" s="11" t="s">
        <v>939</v>
      </c>
      <c r="F427" s="1"/>
      <c r="G427" s="4">
        <v>0.47168493150684898</v>
      </c>
      <c r="H427" s="4">
        <v>14.5096507210725</v>
      </c>
      <c r="I427" s="4">
        <v>2.5533622831954199</v>
      </c>
      <c r="J427" s="4">
        <v>0.6</v>
      </c>
      <c r="K427" s="4">
        <v>6</v>
      </c>
      <c r="L427" s="6">
        <v>0.400035899254434</v>
      </c>
      <c r="M427" s="7">
        <f t="shared" si="12"/>
        <v>9879.7467127869077</v>
      </c>
      <c r="N427" s="7">
        <f t="shared" si="13"/>
        <v>2937.0192083060138</v>
      </c>
    </row>
    <row r="428" spans="1:14" ht="19.5" customHeight="1" x14ac:dyDescent="0.25">
      <c r="A428" s="1" t="s">
        <v>669</v>
      </c>
      <c r="B428" s="2" t="s">
        <v>6</v>
      </c>
      <c r="C428" s="2" t="s">
        <v>852</v>
      </c>
      <c r="D428" s="2" t="s">
        <v>853</v>
      </c>
      <c r="E428" s="11" t="s">
        <v>939</v>
      </c>
      <c r="F428" s="1"/>
      <c r="G428" s="4">
        <v>0.27643013698630098</v>
      </c>
      <c r="H428" s="4">
        <v>19.7494023608234</v>
      </c>
      <c r="I428" s="4">
        <v>2.4372556081782499</v>
      </c>
      <c r="J428" s="4">
        <v>0.5</v>
      </c>
      <c r="K428" s="4">
        <v>4</v>
      </c>
      <c r="L428" s="6">
        <v>0.30010901115065902</v>
      </c>
      <c r="M428" s="7">
        <f t="shared" si="12"/>
        <v>10535.597074799962</v>
      </c>
      <c r="N428" s="7">
        <f t="shared" si="13"/>
        <v>1594.8878847967196</v>
      </c>
    </row>
    <row r="429" spans="1:14" ht="19.5" customHeight="1" x14ac:dyDescent="0.25">
      <c r="A429" s="1" t="s">
        <v>669</v>
      </c>
      <c r="B429" s="2" t="s">
        <v>6</v>
      </c>
      <c r="C429" s="2" t="s">
        <v>854</v>
      </c>
      <c r="D429" s="2" t="s">
        <v>855</v>
      </c>
      <c r="E429" s="11" t="s">
        <v>939</v>
      </c>
      <c r="F429" s="1"/>
      <c r="G429" s="4">
        <v>0.71352328767123296</v>
      </c>
      <c r="H429" s="4">
        <v>1.83112227807224</v>
      </c>
      <c r="I429" s="4">
        <v>0.17201647330030101</v>
      </c>
      <c r="J429" s="4">
        <v>1.25</v>
      </c>
      <c r="K429" s="4">
        <v>4</v>
      </c>
      <c r="L429" s="6">
        <v>0.29997767241492501</v>
      </c>
      <c r="M429" s="7">
        <f t="shared" si="12"/>
        <v>-11248.628491509287</v>
      </c>
      <c r="N429" s="7">
        <f t="shared" si="13"/>
        <v>-768.19478898579064</v>
      </c>
    </row>
    <row r="430" spans="1:14" ht="19.5" customHeight="1" x14ac:dyDescent="0.25">
      <c r="A430" s="1" t="s">
        <v>669</v>
      </c>
      <c r="B430" s="2" t="s">
        <v>6</v>
      </c>
      <c r="C430" s="2" t="s">
        <v>856</v>
      </c>
      <c r="D430" s="2" t="s">
        <v>857</v>
      </c>
      <c r="E430" s="11" t="s">
        <v>939</v>
      </c>
      <c r="F430" s="1" t="s">
        <v>19</v>
      </c>
      <c r="G430" s="4">
        <v>0.57158904109589004</v>
      </c>
      <c r="H430" s="4">
        <v>1.05715353795212</v>
      </c>
      <c r="I430" s="4">
        <v>5.9957001557650803E-2</v>
      </c>
      <c r="J430" s="4">
        <v>2</v>
      </c>
      <c r="K430" s="4">
        <v>4</v>
      </c>
      <c r="L430" s="6">
        <v>0.29994483773099201</v>
      </c>
      <c r="M430" s="7">
        <f t="shared" si="12"/>
        <v>-22524.177902754098</v>
      </c>
      <c r="N430" s="7">
        <f t="shared" si="13"/>
        <v>-1722.6263288633879</v>
      </c>
    </row>
    <row r="431" spans="1:14" ht="19.5" customHeight="1" x14ac:dyDescent="0.25">
      <c r="A431" s="1" t="s">
        <v>669</v>
      </c>
      <c r="B431" s="2" t="s">
        <v>13</v>
      </c>
      <c r="C431" s="2" t="s">
        <v>858</v>
      </c>
      <c r="D431" s="2" t="s">
        <v>859</v>
      </c>
      <c r="E431" s="11" t="s">
        <v>939</v>
      </c>
      <c r="F431" s="1"/>
      <c r="G431" s="4">
        <v>4.8076356164383602</v>
      </c>
      <c r="H431" s="4">
        <v>2.92325801970747</v>
      </c>
      <c r="I431" s="4">
        <v>0.27632126181702299</v>
      </c>
      <c r="J431" s="4">
        <v>4.2</v>
      </c>
      <c r="K431" s="4">
        <v>3.6999998123732301</v>
      </c>
      <c r="L431" s="6">
        <v>0.79999362068997903</v>
      </c>
      <c r="M431" s="7">
        <f t="shared" si="12"/>
        <v>-4525.8234962764336</v>
      </c>
      <c r="N431" s="7">
        <f t="shared" si="13"/>
        <v>-6187.1199099464593</v>
      </c>
    </row>
    <row r="432" spans="1:14" ht="19.5" customHeight="1" x14ac:dyDescent="0.25">
      <c r="A432" s="1" t="s">
        <v>669</v>
      </c>
      <c r="B432" s="2" t="s">
        <v>13</v>
      </c>
      <c r="C432" s="2" t="s">
        <v>860</v>
      </c>
      <c r="D432" s="2" t="s">
        <v>861</v>
      </c>
      <c r="E432" s="11" t="s">
        <v>939</v>
      </c>
      <c r="F432" s="1"/>
      <c r="G432" s="4">
        <v>0.39237260273972602</v>
      </c>
      <c r="H432" s="4">
        <v>80.637029026391701</v>
      </c>
      <c r="I432" s="4">
        <v>0.67136530240271397</v>
      </c>
      <c r="J432" s="4">
        <v>0.5</v>
      </c>
      <c r="K432" s="4">
        <v>110.52</v>
      </c>
      <c r="L432" s="6">
        <v>0.88</v>
      </c>
      <c r="M432" s="7">
        <f t="shared" si="12"/>
        <v>-71936.855221979247</v>
      </c>
      <c r="N432" s="7">
        <f t="shared" si="13"/>
        <v>-537.76868772551927</v>
      </c>
    </row>
    <row r="433" spans="1:14" ht="19.5" customHeight="1" x14ac:dyDescent="0.25">
      <c r="A433" s="1" t="s">
        <v>669</v>
      </c>
      <c r="B433" s="2" t="s">
        <v>13</v>
      </c>
      <c r="C433" s="2" t="s">
        <v>862</v>
      </c>
      <c r="D433" s="2" t="s">
        <v>863</v>
      </c>
      <c r="E433" s="11" t="s">
        <v>939</v>
      </c>
      <c r="F433" s="1"/>
      <c r="G433" s="4">
        <v>1.16098630136986</v>
      </c>
      <c r="H433" s="4">
        <v>3.7349118875348002</v>
      </c>
      <c r="I433" s="4">
        <v>0.63551805795836602</v>
      </c>
      <c r="J433" s="4">
        <v>4.5</v>
      </c>
      <c r="K433" s="4">
        <v>3.9999941627228601</v>
      </c>
      <c r="L433" s="6">
        <v>0.30003604518636201</v>
      </c>
      <c r="M433" s="7">
        <f t="shared" si="12"/>
        <v>-41613.898954363263</v>
      </c>
      <c r="N433" s="7">
        <f t="shared" si="13"/>
        <v>-1864.9012885857928</v>
      </c>
    </row>
    <row r="434" spans="1:14" ht="19.5" customHeight="1" x14ac:dyDescent="0.25">
      <c r="A434" s="1" t="s">
        <v>669</v>
      </c>
      <c r="B434" s="2" t="s">
        <v>13</v>
      </c>
      <c r="C434" s="2" t="s">
        <v>864</v>
      </c>
      <c r="D434" s="2" t="s">
        <v>865</v>
      </c>
      <c r="E434" s="11" t="s">
        <v>939</v>
      </c>
      <c r="F434" s="1"/>
      <c r="G434" s="4">
        <v>8.7871506849315093</v>
      </c>
      <c r="H434" s="4">
        <v>1.95886747347116</v>
      </c>
      <c r="I434" s="4">
        <v>8.2389426558078002E-2</v>
      </c>
      <c r="J434" s="4">
        <v>13.5</v>
      </c>
      <c r="K434" s="4">
        <v>7.7059938621030799</v>
      </c>
      <c r="L434" s="6">
        <v>4.4947034006517297E-3</v>
      </c>
      <c r="M434" s="7">
        <f t="shared" si="12"/>
        <v>-264409.59094798897</v>
      </c>
      <c r="N434" s="7">
        <f t="shared" si="13"/>
        <v>2020.0889140546462</v>
      </c>
    </row>
    <row r="435" spans="1:14" ht="19.5" customHeight="1" x14ac:dyDescent="0.25">
      <c r="A435" s="1" t="s">
        <v>669</v>
      </c>
      <c r="B435" s="2" t="s">
        <v>13</v>
      </c>
      <c r="C435" s="2" t="s">
        <v>866</v>
      </c>
      <c r="D435" s="2" t="s">
        <v>867</v>
      </c>
      <c r="E435" s="11" t="s">
        <v>939</v>
      </c>
      <c r="F435" s="1"/>
      <c r="G435" s="4">
        <v>32.398301369862999</v>
      </c>
      <c r="H435" s="4">
        <v>2.2773985829099401</v>
      </c>
      <c r="I435" s="4">
        <v>0.12042931346043401</v>
      </c>
      <c r="J435" s="4">
        <v>23.33</v>
      </c>
      <c r="K435" s="4">
        <v>2.5470000000000002</v>
      </c>
      <c r="L435" s="6">
        <v>9.6799999999999997E-2</v>
      </c>
      <c r="M435" s="7">
        <f t="shared" si="12"/>
        <v>43741.354896476092</v>
      </c>
      <c r="N435" s="7">
        <f t="shared" si="13"/>
        <v>5004.9551096441801</v>
      </c>
    </row>
    <row r="436" spans="1:14" ht="19.5" customHeight="1" x14ac:dyDescent="0.25">
      <c r="A436" s="1" t="s">
        <v>669</v>
      </c>
      <c r="B436" s="2" t="s">
        <v>13</v>
      </c>
      <c r="C436" s="2" t="s">
        <v>868</v>
      </c>
      <c r="D436" s="2" t="s">
        <v>869</v>
      </c>
      <c r="E436" s="11" t="s">
        <v>939</v>
      </c>
      <c r="F436" s="1"/>
      <c r="G436" s="4">
        <v>0.30575342465753402</v>
      </c>
      <c r="H436" s="4">
        <v>2.55501876579117</v>
      </c>
      <c r="I436" s="4">
        <v>6.2116556006032497E-2</v>
      </c>
      <c r="J436" s="4">
        <v>1.44</v>
      </c>
      <c r="K436" s="4">
        <v>18.0000193359805</v>
      </c>
      <c r="L436" s="6">
        <v>0.23007080617175299</v>
      </c>
      <c r="M436" s="7">
        <f t="shared" si="12"/>
        <v>-76561.791053475245</v>
      </c>
      <c r="N436" s="7">
        <f t="shared" si="13"/>
        <v>-951.15765936611945</v>
      </c>
    </row>
    <row r="437" spans="1:14" ht="19.5" customHeight="1" x14ac:dyDescent="0.25">
      <c r="A437" s="1" t="s">
        <v>669</v>
      </c>
      <c r="B437" s="2" t="s">
        <v>13</v>
      </c>
      <c r="C437" s="2" t="s">
        <v>870</v>
      </c>
      <c r="D437" s="2" t="s">
        <v>871</v>
      </c>
      <c r="E437" s="11" t="s">
        <v>939</v>
      </c>
      <c r="F437" s="1"/>
      <c r="G437" s="4">
        <v>1.3229589041095899</v>
      </c>
      <c r="H437" s="4">
        <v>2.4517272729741801</v>
      </c>
      <c r="I437" s="4">
        <v>0.144388419596266</v>
      </c>
      <c r="J437" s="4">
        <v>1.7</v>
      </c>
      <c r="K437" s="4">
        <v>6.00005562581749</v>
      </c>
      <c r="L437" s="6">
        <v>0.29995449499097299</v>
      </c>
      <c r="M437" s="7">
        <f t="shared" si="12"/>
        <v>-21186.621292852455</v>
      </c>
      <c r="N437" s="7">
        <f t="shared" si="13"/>
        <v>-971.23729522404528</v>
      </c>
    </row>
    <row r="438" spans="1:14" ht="19.5" customHeight="1" x14ac:dyDescent="0.25">
      <c r="A438" s="1" t="s">
        <v>669</v>
      </c>
      <c r="B438" s="2" t="s">
        <v>13</v>
      </c>
      <c r="C438" s="2" t="s">
        <v>872</v>
      </c>
      <c r="D438" s="2" t="s">
        <v>873</v>
      </c>
      <c r="E438" s="11" t="s">
        <v>939</v>
      </c>
      <c r="F438" s="1"/>
      <c r="G438" s="4">
        <v>8.5551232876712309</v>
      </c>
      <c r="H438" s="4">
        <v>5.0711815451981597</v>
      </c>
      <c r="I438" s="4">
        <v>0.91802051524408201</v>
      </c>
      <c r="J438" s="4">
        <v>10.87</v>
      </c>
      <c r="K438" s="4">
        <v>3.33</v>
      </c>
      <c r="L438" s="6">
        <v>1.32</v>
      </c>
      <c r="M438" s="7">
        <f t="shared" si="12"/>
        <v>21889.911740666728</v>
      </c>
      <c r="N438" s="7">
        <f t="shared" si="13"/>
        <v>-19779.758881377053</v>
      </c>
    </row>
    <row r="439" spans="1:14" ht="19.5" customHeight="1" x14ac:dyDescent="0.25">
      <c r="A439" s="1" t="s">
        <v>669</v>
      </c>
      <c r="B439" s="2" t="s">
        <v>13</v>
      </c>
      <c r="C439" s="2" t="s">
        <v>874</v>
      </c>
      <c r="D439" s="2" t="s">
        <v>875</v>
      </c>
      <c r="E439" s="11" t="s">
        <v>939</v>
      </c>
      <c r="F439" s="1"/>
      <c r="G439" s="4">
        <v>0.172465753424658</v>
      </c>
      <c r="H439" s="4">
        <v>0.87475670256123095</v>
      </c>
      <c r="I439" s="4">
        <v>0.103067900189673</v>
      </c>
      <c r="J439" s="4">
        <v>53.8</v>
      </c>
      <c r="K439" s="4">
        <v>1.0199990811171</v>
      </c>
      <c r="L439" s="6">
        <v>0.107957755408312</v>
      </c>
      <c r="M439" s="7">
        <f t="shared" si="12"/>
        <v>-166668.52984314784</v>
      </c>
      <c r="N439" s="7">
        <f t="shared" si="13"/>
        <v>-17634.863090699473</v>
      </c>
    </row>
    <row r="440" spans="1:14" ht="19.5" customHeight="1" x14ac:dyDescent="0.25">
      <c r="A440" s="1" t="s">
        <v>669</v>
      </c>
      <c r="B440" s="2" t="s">
        <v>13</v>
      </c>
      <c r="C440" s="2" t="s">
        <v>876</v>
      </c>
      <c r="D440" s="2" t="s">
        <v>877</v>
      </c>
      <c r="E440" s="11" t="s">
        <v>939</v>
      </c>
      <c r="F440" s="1"/>
      <c r="G440" s="4">
        <v>6.0205205479452104</v>
      </c>
      <c r="H440" s="4">
        <v>7.0936270801707302</v>
      </c>
      <c r="I440" s="4">
        <v>0.63104082646005499</v>
      </c>
      <c r="J440" s="4">
        <v>6.5</v>
      </c>
      <c r="K440" s="4">
        <v>3.33</v>
      </c>
      <c r="L440" s="6">
        <v>1.32</v>
      </c>
      <c r="M440" s="7">
        <f t="shared" si="12"/>
        <v>64146.582432142241</v>
      </c>
      <c r="N440" s="7">
        <f t="shared" si="13"/>
        <v>-14560.230722524568</v>
      </c>
    </row>
    <row r="441" spans="1:14" ht="19.5" customHeight="1" x14ac:dyDescent="0.25">
      <c r="A441" s="1" t="s">
        <v>669</v>
      </c>
      <c r="B441" s="2" t="s">
        <v>13</v>
      </c>
      <c r="C441" s="2" t="s">
        <v>878</v>
      </c>
      <c r="D441" s="2" t="s">
        <v>879</v>
      </c>
      <c r="E441" s="11" t="s">
        <v>939</v>
      </c>
      <c r="F441" s="1"/>
      <c r="G441" s="4">
        <v>96.322493150684906</v>
      </c>
      <c r="H441" s="4">
        <v>2.4072732024765702</v>
      </c>
      <c r="I441" s="4">
        <v>0.140081393552907</v>
      </c>
      <c r="J441" s="4">
        <v>121</v>
      </c>
      <c r="K441" s="4">
        <v>2.6640000000000001</v>
      </c>
      <c r="L441" s="6">
        <v>0.1232</v>
      </c>
      <c r="M441" s="7">
        <f t="shared" si="12"/>
        <v>-275530.11817111558</v>
      </c>
      <c r="N441" s="7">
        <f t="shared" si="13"/>
        <v>-4307.0642368086574</v>
      </c>
    </row>
    <row r="442" spans="1:14" ht="19.5" customHeight="1" x14ac:dyDescent="0.25">
      <c r="A442" s="1" t="s">
        <v>669</v>
      </c>
      <c r="B442" s="2" t="s">
        <v>13</v>
      </c>
      <c r="C442" s="2" t="s">
        <v>880</v>
      </c>
      <c r="D442" s="2" t="s">
        <v>881</v>
      </c>
      <c r="E442" s="11" t="s">
        <v>939</v>
      </c>
      <c r="F442" s="1"/>
      <c r="G442" s="4">
        <v>1.6986301369862999E-3</v>
      </c>
      <c r="H442" s="4">
        <v>208.797950819672</v>
      </c>
      <c r="I442" s="4">
        <v>43.710245901639297</v>
      </c>
      <c r="J442" s="4">
        <v>0.24931506849315099</v>
      </c>
      <c r="K442" s="4">
        <v>181.94399999999999</v>
      </c>
      <c r="L442" s="6">
        <v>24.921600000000002</v>
      </c>
      <c r="M442" s="7">
        <f t="shared" si="12"/>
        <v>-137070.63671298377</v>
      </c>
      <c r="N442" s="7">
        <f t="shared" si="13"/>
        <v>-18696.945225481992</v>
      </c>
    </row>
    <row r="443" spans="1:14" ht="19.5" customHeight="1" x14ac:dyDescent="0.25">
      <c r="A443" s="1" t="s">
        <v>669</v>
      </c>
      <c r="B443" s="2" t="s">
        <v>13</v>
      </c>
      <c r="C443" s="2" t="s">
        <v>882</v>
      </c>
      <c r="D443" s="2" t="s">
        <v>883</v>
      </c>
      <c r="E443" s="11" t="s">
        <v>939</v>
      </c>
      <c r="F443" s="1"/>
      <c r="G443" s="4">
        <v>0.198612602739726</v>
      </c>
      <c r="H443" s="4">
        <v>4.2141018416112201</v>
      </c>
      <c r="I443" s="4">
        <v>0.24597383075564999</v>
      </c>
      <c r="J443" s="4">
        <v>2</v>
      </c>
      <c r="K443" s="4">
        <v>4.5</v>
      </c>
      <c r="L443" s="6">
        <v>1.76</v>
      </c>
      <c r="M443" s="7">
        <f t="shared" si="12"/>
        <v>-24860.986271716611</v>
      </c>
      <c r="N443" s="7">
        <f t="shared" si="13"/>
        <v>-10571.584926218797</v>
      </c>
    </row>
    <row r="444" spans="1:14" ht="19.5" customHeight="1" x14ac:dyDescent="0.25">
      <c r="A444" s="1" t="s">
        <v>669</v>
      </c>
      <c r="B444" s="2" t="s">
        <v>13</v>
      </c>
      <c r="C444" s="2" t="s">
        <v>884</v>
      </c>
      <c r="D444" s="2" t="s">
        <v>885</v>
      </c>
      <c r="E444" s="11" t="s">
        <v>939</v>
      </c>
      <c r="F444" s="1"/>
      <c r="G444" s="4">
        <v>0.60128767123287696</v>
      </c>
      <c r="H444" s="4">
        <v>1.9686752623869599</v>
      </c>
      <c r="I444" s="4">
        <v>1.21595598786047</v>
      </c>
      <c r="J444" s="4">
        <v>1.2</v>
      </c>
      <c r="K444" s="4">
        <v>11.994236418480201</v>
      </c>
      <c r="L444" s="6">
        <v>1.1995604530310799</v>
      </c>
      <c r="M444" s="7">
        <f t="shared" si="12"/>
        <v>-40229.848306327724</v>
      </c>
      <c r="N444" s="7">
        <f t="shared" si="13"/>
        <v>-2157.2712586885295</v>
      </c>
    </row>
    <row r="445" spans="1:14" ht="19.5" customHeight="1" x14ac:dyDescent="0.25">
      <c r="A445" s="1" t="s">
        <v>669</v>
      </c>
      <c r="B445" s="2" t="s">
        <v>13</v>
      </c>
      <c r="C445" s="2" t="s">
        <v>886</v>
      </c>
      <c r="D445" s="2" t="s">
        <v>887</v>
      </c>
      <c r="E445" s="11" t="s">
        <v>939</v>
      </c>
      <c r="F445" s="1"/>
      <c r="G445" s="4">
        <v>3.10749714366775E-2</v>
      </c>
      <c r="H445" s="4">
        <v>28.8619661711246</v>
      </c>
      <c r="I445" s="4">
        <v>0.66492071621336701</v>
      </c>
      <c r="J445" s="4">
        <v>1.74131506849315</v>
      </c>
      <c r="K445" s="4">
        <v>4</v>
      </c>
      <c r="L445" s="6">
        <v>0.30000304415408202</v>
      </c>
      <c r="M445" s="7">
        <f t="shared" si="12"/>
        <v>-18481.601686557362</v>
      </c>
      <c r="N445" s="7">
        <f t="shared" si="13"/>
        <v>-1528.0714446164945</v>
      </c>
    </row>
    <row r="446" spans="1:14" ht="19.5" customHeight="1" x14ac:dyDescent="0.25">
      <c r="A446" s="1" t="s">
        <v>669</v>
      </c>
      <c r="B446" s="2" t="s">
        <v>13</v>
      </c>
      <c r="C446" s="2" t="s">
        <v>888</v>
      </c>
      <c r="D446" s="2" t="s">
        <v>889</v>
      </c>
      <c r="E446" s="11" t="s">
        <v>939</v>
      </c>
      <c r="F446" s="1"/>
      <c r="G446" s="4">
        <v>0.72175224383561598</v>
      </c>
      <c r="H446" s="4">
        <v>17.577218254878598</v>
      </c>
      <c r="I446" s="4">
        <v>0.545022823523449</v>
      </c>
      <c r="J446" s="4">
        <v>2.9</v>
      </c>
      <c r="K446" s="4">
        <v>14.238</v>
      </c>
      <c r="L446" s="6">
        <v>0.26400000000000001</v>
      </c>
      <c r="M446" s="7">
        <f t="shared" si="12"/>
        <v>-87114.599130085058</v>
      </c>
      <c r="N446" s="7">
        <f t="shared" si="13"/>
        <v>-1133.6443954694391</v>
      </c>
    </row>
    <row r="447" spans="1:14" ht="19.5" customHeight="1" x14ac:dyDescent="0.25">
      <c r="A447" s="1" t="s">
        <v>669</v>
      </c>
      <c r="B447" s="2" t="s">
        <v>13</v>
      </c>
      <c r="C447" s="2" t="s">
        <v>890</v>
      </c>
      <c r="D447" s="2" t="s">
        <v>891</v>
      </c>
      <c r="E447" s="11" t="s">
        <v>939</v>
      </c>
      <c r="F447" s="1"/>
      <c r="G447" s="4">
        <v>0</v>
      </c>
      <c r="H447" s="4"/>
      <c r="I447" s="4"/>
      <c r="J447" s="4">
        <v>1</v>
      </c>
      <c r="K447" s="4">
        <v>6</v>
      </c>
      <c r="L447" s="6">
        <v>0.30010901115065902</v>
      </c>
      <c r="M447" s="7">
        <f t="shared" si="12"/>
        <v>-18273.359999999997</v>
      </c>
      <c r="N447" s="7">
        <f t="shared" si="13"/>
        <v>-914.00000000000102</v>
      </c>
    </row>
    <row r="448" spans="1:14" ht="19.5" customHeight="1" x14ac:dyDescent="0.25">
      <c r="A448" s="1" t="s">
        <v>669</v>
      </c>
      <c r="B448" s="2" t="s">
        <v>13</v>
      </c>
      <c r="C448" s="2" t="s">
        <v>892</v>
      </c>
      <c r="D448" s="2" t="s">
        <v>893</v>
      </c>
      <c r="E448" s="11" t="s">
        <v>939</v>
      </c>
      <c r="F448" s="1"/>
      <c r="G448" s="4">
        <v>0.80925205479452</v>
      </c>
      <c r="H448" s="4">
        <v>7.4973327242386203</v>
      </c>
      <c r="I448" s="4">
        <v>0.65431649394768998</v>
      </c>
      <c r="J448" s="4">
        <v>1.5</v>
      </c>
      <c r="K448" s="4">
        <v>6</v>
      </c>
      <c r="L448" s="6">
        <v>0.30010901115065902</v>
      </c>
      <c r="M448" s="7">
        <f t="shared" si="12"/>
        <v>-8931.9211763584899</v>
      </c>
      <c r="N448" s="7">
        <f t="shared" si="13"/>
        <v>241.64523906557039</v>
      </c>
    </row>
    <row r="449" spans="1:14" ht="19.5" customHeight="1" x14ac:dyDescent="0.25">
      <c r="A449" s="1" t="s">
        <v>669</v>
      </c>
      <c r="B449" s="2" t="s">
        <v>13</v>
      </c>
      <c r="C449" s="2" t="s">
        <v>894</v>
      </c>
      <c r="D449" s="2" t="s">
        <v>895</v>
      </c>
      <c r="E449" s="11" t="s">
        <v>939</v>
      </c>
      <c r="F449" s="1"/>
      <c r="G449" s="4">
        <v>6.96715406542706E-2</v>
      </c>
      <c r="H449" s="4">
        <v>3.5202298613768099</v>
      </c>
      <c r="I449" s="4">
        <v>1.0832619615229899</v>
      </c>
      <c r="J449" s="4">
        <v>2.1</v>
      </c>
      <c r="K449" s="4">
        <v>3.6</v>
      </c>
      <c r="L449" s="6">
        <v>0.26400000000000001</v>
      </c>
      <c r="M449" s="7">
        <f t="shared" si="12"/>
        <v>-22277.480048087429</v>
      </c>
      <c r="N449" s="7">
        <f t="shared" si="13"/>
        <v>-1458.6023461682787</v>
      </c>
    </row>
    <row r="450" spans="1:14" ht="19.5" customHeight="1" x14ac:dyDescent="0.25">
      <c r="A450" s="1" t="s">
        <v>669</v>
      </c>
      <c r="B450" s="2" t="s">
        <v>13</v>
      </c>
      <c r="C450" s="2" t="s">
        <v>896</v>
      </c>
      <c r="D450" s="2" t="s">
        <v>897</v>
      </c>
      <c r="E450" s="11" t="s">
        <v>939</v>
      </c>
      <c r="F450" s="1"/>
      <c r="G450" s="4">
        <v>4.0708219178082199E-2</v>
      </c>
      <c r="H450" s="4">
        <v>19.315668374213502</v>
      </c>
      <c r="I450" s="4">
        <v>1.03935966074137</v>
      </c>
      <c r="J450" s="4">
        <v>0.1</v>
      </c>
      <c r="K450" s="4">
        <v>4</v>
      </c>
      <c r="L450" s="6">
        <v>0.29879562379332503</v>
      </c>
      <c r="M450" s="7">
        <f t="shared" si="12"/>
        <v>1176.5195076431692</v>
      </c>
      <c r="N450" s="7">
        <f t="shared" si="13"/>
        <v>37.859108131584506</v>
      </c>
    </row>
    <row r="451" spans="1:14" ht="19.5" customHeight="1" x14ac:dyDescent="0.25">
      <c r="A451" s="1" t="s">
        <v>669</v>
      </c>
      <c r="B451" s="2" t="s">
        <v>13</v>
      </c>
      <c r="C451" s="2" t="s">
        <v>898</v>
      </c>
      <c r="D451" s="2" t="s">
        <v>899</v>
      </c>
      <c r="E451" s="11" t="s">
        <v>939</v>
      </c>
      <c r="F451" s="1"/>
      <c r="G451" s="4">
        <v>16.9067397260274</v>
      </c>
      <c r="H451" s="4">
        <v>6.5339736133021704</v>
      </c>
      <c r="I451" s="4">
        <v>1.1375985773591</v>
      </c>
      <c r="J451" s="4">
        <v>23</v>
      </c>
      <c r="K451" s="4">
        <v>3.6999977729518698</v>
      </c>
      <c r="L451" s="6">
        <v>0.79999566011134104</v>
      </c>
      <c r="M451" s="7">
        <f t="shared" si="12"/>
        <v>77260.504564153147</v>
      </c>
      <c r="N451" s="7">
        <f t="shared" si="13"/>
        <v>2537.5084445466268</v>
      </c>
    </row>
    <row r="452" spans="1:14" ht="19.5" customHeight="1" x14ac:dyDescent="0.25">
      <c r="A452" s="1" t="s">
        <v>669</v>
      </c>
      <c r="B452" s="2" t="s">
        <v>13</v>
      </c>
      <c r="C452" s="2" t="s">
        <v>900</v>
      </c>
      <c r="D452" s="2" t="s">
        <v>901</v>
      </c>
      <c r="E452" s="11" t="s">
        <v>939</v>
      </c>
      <c r="F452" s="1"/>
      <c r="G452" s="4">
        <v>0.69615342465753405</v>
      </c>
      <c r="H452" s="4">
        <v>6.1207669429316001</v>
      </c>
      <c r="I452" s="4">
        <v>0.111349661355994</v>
      </c>
      <c r="J452" s="4">
        <v>1.07</v>
      </c>
      <c r="K452" s="4">
        <v>5.4</v>
      </c>
      <c r="L452" s="6">
        <v>0.1144</v>
      </c>
      <c r="M452" s="7">
        <f t="shared" si="12"/>
        <v>-4620.1362383377082</v>
      </c>
      <c r="N452" s="7">
        <f t="shared" si="13"/>
        <v>-136.71991484284092</v>
      </c>
    </row>
    <row r="453" spans="1:14" ht="19.5" customHeight="1" x14ac:dyDescent="0.25">
      <c r="A453" s="1" t="s">
        <v>669</v>
      </c>
      <c r="B453" s="2" t="s">
        <v>13</v>
      </c>
      <c r="C453" s="2" t="s">
        <v>902</v>
      </c>
      <c r="D453" s="2" t="s">
        <v>903</v>
      </c>
      <c r="E453" s="11" t="s">
        <v>939</v>
      </c>
      <c r="F453" s="1"/>
      <c r="G453" s="4">
        <v>1.0600547945205501</v>
      </c>
      <c r="H453" s="4">
        <v>3.65832310826316</v>
      </c>
      <c r="I453" s="4">
        <v>0.14974661527580299</v>
      </c>
      <c r="J453" s="4">
        <v>1.25</v>
      </c>
      <c r="K453" s="4">
        <v>6</v>
      </c>
      <c r="L453" s="6">
        <v>0.29997767241492501</v>
      </c>
      <c r="M453" s="7">
        <f t="shared" ref="M453:M470" si="14">(G453*H453- J453*K453)*8.344*365</f>
        <v>-11030.948421901603</v>
      </c>
      <c r="N453" s="7">
        <f t="shared" ref="N453:N470" si="15">(G453*I453- J453*L453)*8.344*365</f>
        <v>-658.5489705683035</v>
      </c>
    </row>
    <row r="454" spans="1:14" ht="19.5" customHeight="1" x14ac:dyDescent="0.25">
      <c r="A454" s="1" t="s">
        <v>669</v>
      </c>
      <c r="B454" s="2" t="s">
        <v>13</v>
      </c>
      <c r="C454" s="2" t="s">
        <v>904</v>
      </c>
      <c r="D454" s="2" t="s">
        <v>905</v>
      </c>
      <c r="E454" s="11" t="s">
        <v>939</v>
      </c>
      <c r="F454" s="1"/>
      <c r="G454" s="4">
        <v>27.152602739725999</v>
      </c>
      <c r="H454" s="4">
        <v>3.7406472490597902</v>
      </c>
      <c r="I454" s="4">
        <v>0.497978909310415</v>
      </c>
      <c r="J454" s="4">
        <v>35</v>
      </c>
      <c r="K454" s="4">
        <v>3.33</v>
      </c>
      <c r="L454" s="6">
        <v>1.32</v>
      </c>
      <c r="M454" s="7">
        <f t="shared" si="14"/>
        <v>-45627.639624153046</v>
      </c>
      <c r="N454" s="7">
        <f t="shared" si="15"/>
        <v>-99524.565453661271</v>
      </c>
    </row>
    <row r="455" spans="1:14" ht="19.5" customHeight="1" x14ac:dyDescent="0.25">
      <c r="A455" s="1" t="s">
        <v>906</v>
      </c>
      <c r="B455" s="2" t="s">
        <v>6</v>
      </c>
      <c r="C455" s="2" t="s">
        <v>907</v>
      </c>
      <c r="D455" s="2" t="s">
        <v>908</v>
      </c>
      <c r="E455" s="11" t="s">
        <v>940</v>
      </c>
      <c r="F455" s="1" t="s">
        <v>19</v>
      </c>
      <c r="G455" s="4">
        <v>0.56934383561643798</v>
      </c>
      <c r="H455" s="4">
        <v>7.7262061692975497</v>
      </c>
      <c r="I455" s="4">
        <v>2.4822047107782299</v>
      </c>
      <c r="J455" s="4">
        <v>1</v>
      </c>
      <c r="K455" s="4">
        <v>5</v>
      </c>
      <c r="L455" s="6">
        <v>0.5</v>
      </c>
      <c r="M455" s="7">
        <f t="shared" si="14"/>
        <v>-1830.7840149437272</v>
      </c>
      <c r="N455" s="7">
        <f t="shared" si="15"/>
        <v>2781.2905178983497</v>
      </c>
    </row>
    <row r="456" spans="1:14" ht="19.5" customHeight="1" x14ac:dyDescent="0.25">
      <c r="A456" s="1" t="s">
        <v>906</v>
      </c>
      <c r="B456" s="2" t="s">
        <v>6</v>
      </c>
      <c r="C456" s="2" t="s">
        <v>907</v>
      </c>
      <c r="D456" s="2" t="s">
        <v>908</v>
      </c>
      <c r="E456" s="11" t="s">
        <v>938</v>
      </c>
      <c r="F456" s="1" t="s">
        <v>19</v>
      </c>
      <c r="G456" s="4">
        <v>1.0985492054794499</v>
      </c>
      <c r="H456" s="4">
        <v>13.2944913371532</v>
      </c>
      <c r="I456" s="4">
        <v>2.2942271827983198</v>
      </c>
      <c r="J456" s="4">
        <v>1.5</v>
      </c>
      <c r="K456" s="4">
        <v>5</v>
      </c>
      <c r="L456" s="6">
        <v>0.5</v>
      </c>
      <c r="M456" s="7">
        <f t="shared" si="14"/>
        <v>21637.646672976553</v>
      </c>
      <c r="N456" s="7">
        <f t="shared" si="15"/>
        <v>5391.6201917670696</v>
      </c>
    </row>
    <row r="457" spans="1:14" ht="19.5" customHeight="1" x14ac:dyDescent="0.25">
      <c r="A457" s="1" t="s">
        <v>906</v>
      </c>
      <c r="B457" s="2" t="s">
        <v>6</v>
      </c>
      <c r="C457" s="2" t="s">
        <v>907</v>
      </c>
      <c r="D457" s="2" t="s">
        <v>908</v>
      </c>
      <c r="E457" s="11" t="s">
        <v>941</v>
      </c>
      <c r="F457" s="1" t="s">
        <v>19</v>
      </c>
      <c r="G457" s="4">
        <v>0.742918630136986</v>
      </c>
      <c r="H457" s="4">
        <v>3.7407793744681799</v>
      </c>
      <c r="I457" s="4">
        <v>0.74803208238684904</v>
      </c>
      <c r="J457" s="4">
        <v>1.8</v>
      </c>
      <c r="K457" s="4">
        <v>5</v>
      </c>
      <c r="L457" s="6">
        <v>0.5</v>
      </c>
      <c r="M457" s="7">
        <f t="shared" si="14"/>
        <v>-18946.140380417044</v>
      </c>
      <c r="N457" s="7">
        <f t="shared" si="15"/>
        <v>-1048.5041694132246</v>
      </c>
    </row>
    <row r="458" spans="1:14" ht="19.5" customHeight="1" x14ac:dyDescent="0.25">
      <c r="A458" s="1" t="s">
        <v>906</v>
      </c>
      <c r="B458" s="2" t="s">
        <v>6</v>
      </c>
      <c r="C458" s="2" t="s">
        <v>907</v>
      </c>
      <c r="D458" s="2" t="s">
        <v>908</v>
      </c>
      <c r="E458" s="11" t="s">
        <v>939</v>
      </c>
      <c r="F458" s="1" t="s">
        <v>19</v>
      </c>
      <c r="G458" s="4">
        <v>1.21393917808219</v>
      </c>
      <c r="H458" s="4">
        <v>25.8112054708917</v>
      </c>
      <c r="I458" s="4">
        <v>1.34325884500036</v>
      </c>
      <c r="J458" s="4">
        <v>1.6</v>
      </c>
      <c r="K458" s="4">
        <v>5</v>
      </c>
      <c r="L458" s="6">
        <v>0.5</v>
      </c>
      <c r="M458" s="7">
        <f t="shared" si="14"/>
        <v>71062.762784684004</v>
      </c>
      <c r="N458" s="7">
        <f t="shared" si="15"/>
        <v>2529.7473243168383</v>
      </c>
    </row>
    <row r="459" spans="1:14" ht="19.5" customHeight="1" x14ac:dyDescent="0.25">
      <c r="A459" s="1" t="s">
        <v>906</v>
      </c>
      <c r="B459" s="2" t="s">
        <v>6</v>
      </c>
      <c r="C459" s="2" t="s">
        <v>909</v>
      </c>
      <c r="D459" s="2" t="s">
        <v>910</v>
      </c>
      <c r="E459" s="11" t="s">
        <v>939</v>
      </c>
      <c r="F459" s="1" t="s">
        <v>19</v>
      </c>
      <c r="G459" s="4">
        <v>1.1022547945207</v>
      </c>
      <c r="H459" s="4">
        <v>7.1215383425179901</v>
      </c>
      <c r="I459" s="4">
        <v>1.2583011949768399</v>
      </c>
      <c r="J459" s="4">
        <v>1.75</v>
      </c>
      <c r="K459" s="4">
        <v>5</v>
      </c>
      <c r="L459" s="6">
        <v>0.5</v>
      </c>
      <c r="M459" s="7">
        <f t="shared" si="14"/>
        <v>-2741.766052703339</v>
      </c>
      <c r="N459" s="7">
        <f t="shared" si="15"/>
        <v>1559.2308613472535</v>
      </c>
    </row>
    <row r="460" spans="1:14" ht="19.5" customHeight="1" x14ac:dyDescent="0.25">
      <c r="A460" s="1" t="s">
        <v>906</v>
      </c>
      <c r="B460" s="2" t="s">
        <v>6</v>
      </c>
      <c r="C460" s="2" t="s">
        <v>947</v>
      </c>
      <c r="D460" s="2" t="s">
        <v>946</v>
      </c>
      <c r="E460" s="11" t="s">
        <v>939</v>
      </c>
      <c r="F460" s="1" t="s">
        <v>19</v>
      </c>
      <c r="G460" s="4">
        <v>0.49808767123287667</v>
      </c>
      <c r="H460" s="4">
        <v>1.7346410198677085</v>
      </c>
      <c r="I460" s="4">
        <v>0.32144457936674392</v>
      </c>
      <c r="J460" s="4">
        <v>0.5</v>
      </c>
      <c r="K460" s="4">
        <v>5</v>
      </c>
      <c r="L460" s="6">
        <v>0.50000000000000011</v>
      </c>
      <c r="M460" s="7">
        <f t="shared" ref="M460" si="16">(G460*H460- J460*K460)*8.344*365</f>
        <v>-4982.5260913453549</v>
      </c>
      <c r="N460" s="7">
        <f t="shared" ref="N460" si="17">(G460*I460- J460*L460)*8.344*365</f>
        <v>-273.77275266393463</v>
      </c>
    </row>
    <row r="461" spans="1:14" ht="19.5" customHeight="1" x14ac:dyDescent="0.25">
      <c r="A461" s="1" t="s">
        <v>906</v>
      </c>
      <c r="B461" s="2" t="s">
        <v>6</v>
      </c>
      <c r="C461" s="2" t="s">
        <v>911</v>
      </c>
      <c r="D461" s="2" t="s">
        <v>912</v>
      </c>
      <c r="E461" s="11" t="s">
        <v>939</v>
      </c>
      <c r="F461" s="1" t="s">
        <v>19</v>
      </c>
      <c r="G461" s="4">
        <v>1.4741900273972599</v>
      </c>
      <c r="H461" s="4">
        <v>15.5184716741736</v>
      </c>
      <c r="I461" s="4">
        <v>1.6679585526854599</v>
      </c>
      <c r="J461" s="4">
        <v>2.4</v>
      </c>
      <c r="K461" s="4">
        <v>5</v>
      </c>
      <c r="L461" s="6">
        <v>0.5</v>
      </c>
      <c r="M461" s="7">
        <f t="shared" si="14"/>
        <v>33127.092694416067</v>
      </c>
      <c r="N461" s="7">
        <f t="shared" si="15"/>
        <v>3834.0185245483644</v>
      </c>
    </row>
    <row r="462" spans="1:14" ht="19.5" customHeight="1" x14ac:dyDescent="0.25">
      <c r="A462" s="1" t="s">
        <v>906</v>
      </c>
      <c r="B462" s="2" t="s">
        <v>6</v>
      </c>
      <c r="C462" s="2" t="s">
        <v>443</v>
      </c>
      <c r="D462" s="2" t="s">
        <v>913</v>
      </c>
      <c r="E462" s="11" t="s">
        <v>939</v>
      </c>
      <c r="F462" s="1" t="s">
        <v>19</v>
      </c>
      <c r="G462" s="4">
        <v>2.1425890410958899</v>
      </c>
      <c r="H462" s="4">
        <v>17.539112410358801</v>
      </c>
      <c r="I462" s="4">
        <v>1.6659529406700899</v>
      </c>
      <c r="J462" s="4">
        <v>3</v>
      </c>
      <c r="K462" s="4">
        <v>5</v>
      </c>
      <c r="L462" s="6">
        <v>0.5</v>
      </c>
      <c r="M462" s="7">
        <f t="shared" si="14"/>
        <v>68766.034376418262</v>
      </c>
      <c r="N462" s="7">
        <f t="shared" si="15"/>
        <v>6302.6417975060222</v>
      </c>
    </row>
    <row r="463" spans="1:14" ht="19.5" customHeight="1" x14ac:dyDescent="0.25">
      <c r="A463" s="1" t="s">
        <v>906</v>
      </c>
      <c r="B463" s="2" t="s">
        <v>6</v>
      </c>
      <c r="C463" s="2" t="s">
        <v>914</v>
      </c>
      <c r="D463" s="2" t="s">
        <v>915</v>
      </c>
      <c r="E463" s="11" t="s">
        <v>939</v>
      </c>
      <c r="F463" s="1"/>
      <c r="G463" s="4">
        <v>0.53963835616438405</v>
      </c>
      <c r="H463" s="4">
        <v>12.474366259987701</v>
      </c>
      <c r="I463" s="4">
        <v>1.1312802373601301</v>
      </c>
      <c r="J463" s="4">
        <v>1.35</v>
      </c>
      <c r="K463" s="4">
        <v>5</v>
      </c>
      <c r="L463" s="6">
        <v>0.5</v>
      </c>
      <c r="M463" s="7">
        <f t="shared" si="14"/>
        <v>-55.896677138865854</v>
      </c>
      <c r="N463" s="7">
        <f t="shared" si="15"/>
        <v>-196.4928076686291</v>
      </c>
    </row>
    <row r="464" spans="1:14" ht="19.5" customHeight="1" x14ac:dyDescent="0.25">
      <c r="A464" s="1" t="s">
        <v>906</v>
      </c>
      <c r="B464" s="2" t="s">
        <v>6</v>
      </c>
      <c r="C464" s="2" t="s">
        <v>916</v>
      </c>
      <c r="D464" s="2" t="s">
        <v>917</v>
      </c>
      <c r="E464" s="11" t="s">
        <v>939</v>
      </c>
      <c r="F464" s="1" t="s">
        <v>19</v>
      </c>
      <c r="G464" s="4">
        <v>0.37702739726027401</v>
      </c>
      <c r="H464" s="4">
        <v>2.30093517711664</v>
      </c>
      <c r="I464" s="4">
        <v>0.89006562420024604</v>
      </c>
      <c r="J464" s="4">
        <v>0.5</v>
      </c>
      <c r="K464" s="4">
        <v>5</v>
      </c>
      <c r="L464" s="6">
        <v>0.5</v>
      </c>
      <c r="M464" s="7">
        <f t="shared" si="14"/>
        <v>-4971.8291859355249</v>
      </c>
      <c r="N464" s="7">
        <f t="shared" si="15"/>
        <v>260.63636201529999</v>
      </c>
    </row>
    <row r="465" spans="1:14" ht="19.5" customHeight="1" x14ac:dyDescent="0.25">
      <c r="A465" s="1" t="s">
        <v>906</v>
      </c>
      <c r="B465" s="2" t="s">
        <v>6</v>
      </c>
      <c r="C465" s="2" t="s">
        <v>918</v>
      </c>
      <c r="D465" s="2" t="s">
        <v>919</v>
      </c>
      <c r="E465" s="11" t="s">
        <v>939</v>
      </c>
      <c r="F465" s="1" t="s">
        <v>19</v>
      </c>
      <c r="G465" s="4">
        <v>0.22726575342465799</v>
      </c>
      <c r="H465" s="4">
        <v>4.0455359151345398</v>
      </c>
      <c r="I465" s="4">
        <v>0.282290085002743</v>
      </c>
      <c r="J465" s="4">
        <v>0.4</v>
      </c>
      <c r="K465" s="4">
        <v>5</v>
      </c>
      <c r="L465" s="6">
        <v>0.5</v>
      </c>
      <c r="M465" s="7">
        <f t="shared" si="14"/>
        <v>-3290.9962965821801</v>
      </c>
      <c r="N465" s="7">
        <f t="shared" si="15"/>
        <v>-413.72449761770457</v>
      </c>
    </row>
    <row r="466" spans="1:14" ht="19.5" customHeight="1" x14ac:dyDescent="0.25">
      <c r="A466" s="1" t="s">
        <v>906</v>
      </c>
      <c r="B466" s="2" t="s">
        <v>6</v>
      </c>
      <c r="C466" s="2" t="s">
        <v>920</v>
      </c>
      <c r="D466" s="2" t="s">
        <v>921</v>
      </c>
      <c r="E466" s="11" t="s">
        <v>939</v>
      </c>
      <c r="F466" s="1" t="s">
        <v>19</v>
      </c>
      <c r="G466" s="4">
        <v>0.77178904109589097</v>
      </c>
      <c r="H466" s="4">
        <v>2.0538506178531701</v>
      </c>
      <c r="I466" s="4">
        <v>0.70224628071548201</v>
      </c>
      <c r="J466" s="4">
        <v>1.74</v>
      </c>
      <c r="K466" s="4">
        <v>5</v>
      </c>
      <c r="L466" s="6">
        <v>0.5</v>
      </c>
      <c r="M466" s="7">
        <f t="shared" si="14"/>
        <v>-21668.734852264486</v>
      </c>
      <c r="N466" s="7">
        <f t="shared" si="15"/>
        <v>-998.98636776721196</v>
      </c>
    </row>
    <row r="467" spans="1:14" ht="19.5" customHeight="1" x14ac:dyDescent="0.25">
      <c r="A467" s="1" t="s">
        <v>906</v>
      </c>
      <c r="B467" s="2" t="s">
        <v>13</v>
      </c>
      <c r="C467" s="2" t="s">
        <v>922</v>
      </c>
      <c r="D467" s="2" t="s">
        <v>923</v>
      </c>
      <c r="E467" s="11" t="s">
        <v>939</v>
      </c>
      <c r="F467" s="1"/>
      <c r="G467" s="4">
        <v>0.689284931506849</v>
      </c>
      <c r="H467" s="4">
        <v>4.6530948167762602</v>
      </c>
      <c r="I467" s="4">
        <v>2.4931693989071E-2</v>
      </c>
      <c r="J467" s="4">
        <v>1.20000004768372</v>
      </c>
      <c r="K467" s="4">
        <v>5</v>
      </c>
      <c r="L467" s="6">
        <v>0.5</v>
      </c>
      <c r="M467" s="7">
        <f t="shared" si="14"/>
        <v>-8505.3113409356502</v>
      </c>
      <c r="N467" s="7">
        <f t="shared" si="15"/>
        <v>-1774.9979991937826</v>
      </c>
    </row>
    <row r="468" spans="1:14" ht="19.5" customHeight="1" x14ac:dyDescent="0.25">
      <c r="A468" s="1" t="s">
        <v>906</v>
      </c>
      <c r="B468" s="2" t="s">
        <v>13</v>
      </c>
      <c r="C468" s="2" t="s">
        <v>924</v>
      </c>
      <c r="D468" s="2" t="s">
        <v>925</v>
      </c>
      <c r="E468" s="11" t="s">
        <v>939</v>
      </c>
      <c r="F468" s="1"/>
      <c r="G468" s="4">
        <v>1.3035616438356199</v>
      </c>
      <c r="H468" s="4">
        <v>1.7551367613246101</v>
      </c>
      <c r="I468" s="4">
        <v>0.303567216100809</v>
      </c>
      <c r="J468" s="4">
        <v>1.7270000000000001</v>
      </c>
      <c r="K468" s="4">
        <v>5</v>
      </c>
      <c r="L468" s="6">
        <v>0.5</v>
      </c>
      <c r="M468" s="7">
        <f t="shared" si="14"/>
        <v>-19330.385671256823</v>
      </c>
      <c r="N468" s="7">
        <f t="shared" si="15"/>
        <v>-1424.6563838251343</v>
      </c>
    </row>
    <row r="469" spans="1:14" ht="19.5" customHeight="1" x14ac:dyDescent="0.25">
      <c r="A469" t="s">
        <v>906</v>
      </c>
      <c r="B469" s="3" t="s">
        <v>13</v>
      </c>
      <c r="C469" s="3" t="s">
        <v>926</v>
      </c>
      <c r="D469" s="3" t="s">
        <v>927</v>
      </c>
      <c r="E469" s="9" t="s">
        <v>939</v>
      </c>
      <c r="G469" s="6">
        <v>4.2901095890410996</v>
      </c>
      <c r="H469" s="4">
        <v>1.14080575155727</v>
      </c>
      <c r="I469" s="4">
        <v>0.21284870312582899</v>
      </c>
      <c r="J469" s="6">
        <v>4.3</v>
      </c>
      <c r="K469" s="6">
        <v>5</v>
      </c>
      <c r="L469" s="6">
        <v>0.5</v>
      </c>
      <c r="M469" s="7">
        <f t="shared" si="14"/>
        <v>-50574.016000054602</v>
      </c>
      <c r="N469" s="7">
        <f t="shared" si="15"/>
        <v>-3766.9183605245921</v>
      </c>
    </row>
    <row r="470" spans="1:14" ht="19.5" customHeight="1" x14ac:dyDescent="0.25">
      <c r="A470" t="s">
        <v>906</v>
      </c>
      <c r="B470" s="3" t="s">
        <v>13</v>
      </c>
      <c r="C470" s="3" t="s">
        <v>928</v>
      </c>
      <c r="D470" s="3" t="s">
        <v>929</v>
      </c>
      <c r="E470" s="9" t="s">
        <v>939</v>
      </c>
      <c r="G470" s="6">
        <v>0.62814246575342503</v>
      </c>
      <c r="H470" s="4">
        <v>2.8242659923393498</v>
      </c>
      <c r="I470" s="4">
        <v>0.215434416302625</v>
      </c>
      <c r="J470" s="6">
        <v>1.01</v>
      </c>
      <c r="K470" s="6">
        <v>5</v>
      </c>
      <c r="L470" s="6">
        <v>0.5</v>
      </c>
      <c r="M470" s="7">
        <f t="shared" si="14"/>
        <v>-9977.128460502081</v>
      </c>
      <c r="N470" s="7">
        <f t="shared" si="15"/>
        <v>-1125.8719446975958</v>
      </c>
    </row>
  </sheetData>
  <mergeCells count="3">
    <mergeCell ref="G2:I2"/>
    <mergeCell ref="J2:L2"/>
    <mergeCell ref="M2:N2"/>
  </mergeCells>
  <conditionalFormatting sqref="H5:H459 H461:H470">
    <cfRule type="cellIs" dxfId="8" priority="14" operator="greaterThan">
      <formula>K5</formula>
    </cfRule>
  </conditionalFormatting>
  <conditionalFormatting sqref="M4:N459 M461:N470">
    <cfRule type="cellIs" dxfId="7" priority="9" operator="greaterThan">
      <formula>0</formula>
    </cfRule>
  </conditionalFormatting>
  <conditionalFormatting sqref="I4">
    <cfRule type="cellIs" dxfId="6" priority="7" operator="greaterThan">
      <formula>$L$4</formula>
    </cfRule>
  </conditionalFormatting>
  <conditionalFormatting sqref="I4:I459 I461:I470">
    <cfRule type="cellIs" dxfId="5" priority="4" operator="greaterThan">
      <formula>L4</formula>
    </cfRule>
  </conditionalFormatting>
  <conditionalFormatting sqref="H460">
    <cfRule type="cellIs" dxfId="4" priority="3" operator="greaterThan">
      <formula>K460</formula>
    </cfRule>
  </conditionalFormatting>
  <conditionalFormatting sqref="M460:N460">
    <cfRule type="cellIs" dxfId="3" priority="2" operator="greaterThan">
      <formula>0</formula>
    </cfRule>
  </conditionalFormatting>
  <conditionalFormatting sqref="I460">
    <cfRule type="cellIs" dxfId="2" priority="1" operator="greaterThan">
      <formula>L460</formula>
    </cfRule>
  </conditionalFormatting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pane ySplit="3" topLeftCell="A4" activePane="bottomLeft" state="frozen"/>
      <selection pane="bottomLeft" activeCell="H6" sqref="H6"/>
    </sheetView>
  </sheetViews>
  <sheetFormatPr defaultRowHeight="19.5" customHeight="1" x14ac:dyDescent="0.25"/>
  <cols>
    <col min="1" max="1" width="5.28515625" customWidth="1"/>
    <col min="2" max="2" width="11.5703125" style="3" customWidth="1"/>
    <col min="3" max="3" width="18" style="3" customWidth="1"/>
    <col min="4" max="4" width="12.28515625" style="3" customWidth="1"/>
    <col min="5" max="5" width="8.28515625" style="9" customWidth="1"/>
    <col min="6" max="6" width="11.42578125" customWidth="1"/>
    <col min="7" max="12" width="7.5703125" style="6" customWidth="1"/>
    <col min="13" max="13" width="10" customWidth="1"/>
    <col min="14" max="14" width="9.85546875" customWidth="1"/>
  </cols>
  <sheetData>
    <row r="1" spans="1:14" ht="19.5" customHeight="1" x14ac:dyDescent="0.25">
      <c r="A1" s="12" t="s">
        <v>963</v>
      </c>
    </row>
    <row r="2" spans="1:14" ht="19.5" customHeight="1" x14ac:dyDescent="0.25">
      <c r="A2" s="18"/>
      <c r="B2" s="19"/>
      <c r="C2" s="19"/>
      <c r="D2" s="19"/>
      <c r="E2" s="20"/>
      <c r="F2" s="18"/>
      <c r="G2" s="21" t="s">
        <v>930</v>
      </c>
      <c r="H2" s="21"/>
      <c r="I2" s="21"/>
      <c r="J2" s="21" t="s">
        <v>932</v>
      </c>
      <c r="K2" s="21"/>
      <c r="L2" s="21"/>
      <c r="M2" s="22" t="s">
        <v>949</v>
      </c>
      <c r="N2" s="22"/>
    </row>
    <row r="3" spans="1:14" ht="29.2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4" t="s">
        <v>4</v>
      </c>
      <c r="F3" s="15" t="s">
        <v>945</v>
      </c>
      <c r="G3" s="16" t="s">
        <v>942</v>
      </c>
      <c r="H3" s="16" t="s">
        <v>943</v>
      </c>
      <c r="I3" s="16" t="s">
        <v>944</v>
      </c>
      <c r="J3" s="16" t="s">
        <v>942</v>
      </c>
      <c r="K3" s="16" t="s">
        <v>943</v>
      </c>
      <c r="L3" s="16" t="s">
        <v>944</v>
      </c>
      <c r="M3" s="17" t="s">
        <v>933</v>
      </c>
      <c r="N3" s="17" t="s">
        <v>934</v>
      </c>
    </row>
    <row r="4" spans="1:14" ht="19.5" customHeight="1" x14ac:dyDescent="0.25">
      <c r="A4" s="1" t="s">
        <v>16</v>
      </c>
      <c r="B4" s="2" t="s">
        <v>6</v>
      </c>
      <c r="C4" s="2" t="s">
        <v>455</v>
      </c>
      <c r="D4" s="2" t="s">
        <v>950</v>
      </c>
      <c r="E4" s="11" t="s">
        <v>939</v>
      </c>
      <c r="F4" s="1" t="s">
        <v>19</v>
      </c>
      <c r="G4" s="4">
        <v>0.25640821917808099</v>
      </c>
      <c r="H4" s="4">
        <v>14.140586472815899</v>
      </c>
      <c r="I4" s="4">
        <v>1.27624933639116</v>
      </c>
      <c r="J4" s="4">
        <v>0.25</v>
      </c>
      <c r="K4" s="4">
        <v>17.999973732252901</v>
      </c>
      <c r="L4" s="6">
        <v>2.9997767241492501</v>
      </c>
      <c r="M4" s="7">
        <f t="shared" ref="M4:M10" si="0">(G4*H4- J4*K4)*8.344*365</f>
        <v>-2662.5224692580482</v>
      </c>
      <c r="N4" s="7">
        <f t="shared" ref="N4:N10" si="1">(G4*I4- J4*L4)*8.344*365</f>
        <v>-1287.3684495465359</v>
      </c>
    </row>
    <row r="5" spans="1:14" ht="19.5" customHeight="1" x14ac:dyDescent="0.25">
      <c r="A5" s="1" t="s">
        <v>669</v>
      </c>
      <c r="B5" s="2" t="s">
        <v>6</v>
      </c>
      <c r="C5" s="2" t="s">
        <v>951</v>
      </c>
      <c r="D5" s="2" t="s">
        <v>952</v>
      </c>
      <c r="E5" s="11" t="s">
        <v>939</v>
      </c>
      <c r="F5" s="1" t="s">
        <v>19</v>
      </c>
      <c r="G5" s="4">
        <v>6.9489863013698597E-2</v>
      </c>
      <c r="H5" s="4">
        <v>9.3743169398907007</v>
      </c>
      <c r="I5" s="4">
        <v>1.2964480874316899</v>
      </c>
      <c r="J5" s="4">
        <v>9.9000000000000005E-2</v>
      </c>
      <c r="K5" s="4">
        <v>9.4</v>
      </c>
      <c r="L5" s="6">
        <v>1.3</v>
      </c>
      <c r="M5" s="7">
        <f t="shared" si="0"/>
        <v>-850.25944080000329</v>
      </c>
      <c r="N5" s="7">
        <f t="shared" si="1"/>
        <v>-117.58907160000102</v>
      </c>
    </row>
    <row r="6" spans="1:14" ht="19.5" customHeight="1" x14ac:dyDescent="0.25">
      <c r="A6" s="1" t="s">
        <v>669</v>
      </c>
      <c r="B6" s="2" t="s">
        <v>6</v>
      </c>
      <c r="C6" s="2" t="s">
        <v>953</v>
      </c>
      <c r="D6" s="2" t="s">
        <v>954</v>
      </c>
      <c r="E6" s="11" t="s">
        <v>939</v>
      </c>
      <c r="F6" s="1" t="s">
        <v>19</v>
      </c>
      <c r="G6" s="4">
        <v>0.30533424657534203</v>
      </c>
      <c r="H6" s="4">
        <v>2.99180327868853</v>
      </c>
      <c r="I6" s="4">
        <v>0.29918032786885301</v>
      </c>
      <c r="J6" s="4">
        <v>0.435</v>
      </c>
      <c r="K6" s="4">
        <v>3</v>
      </c>
      <c r="L6" s="6">
        <v>0.3</v>
      </c>
      <c r="M6" s="7">
        <f t="shared" si="0"/>
        <v>-1192.3367399999988</v>
      </c>
      <c r="N6" s="7">
        <f t="shared" si="1"/>
        <v>-119.23367399999988</v>
      </c>
    </row>
    <row r="7" spans="1:14" ht="19.5" customHeight="1" x14ac:dyDescent="0.25">
      <c r="A7" s="1" t="s">
        <v>669</v>
      </c>
      <c r="B7" s="2" t="s">
        <v>6</v>
      </c>
      <c r="C7" s="2" t="s">
        <v>955</v>
      </c>
      <c r="D7" s="2" t="s">
        <v>956</v>
      </c>
      <c r="E7" s="11" t="s">
        <v>939</v>
      </c>
      <c r="F7" s="1" t="s">
        <v>19</v>
      </c>
      <c r="G7" s="4">
        <v>0.28076712328767101</v>
      </c>
      <c r="H7" s="4">
        <v>18.648907103825099</v>
      </c>
      <c r="I7" s="4">
        <v>2.4931693989071002</v>
      </c>
      <c r="J7" s="4">
        <v>0.4</v>
      </c>
      <c r="K7" s="4">
        <v>18.7</v>
      </c>
      <c r="L7" s="6">
        <v>2.5</v>
      </c>
      <c r="M7" s="7">
        <f t="shared" si="0"/>
        <v>-6834.2366400000446</v>
      </c>
      <c r="N7" s="7">
        <f t="shared" si="1"/>
        <v>-913.66800000000478</v>
      </c>
    </row>
    <row r="8" spans="1:14" ht="19.5" customHeight="1" x14ac:dyDescent="0.25">
      <c r="A8" s="1" t="s">
        <v>669</v>
      </c>
      <c r="B8" s="2" t="s">
        <v>6</v>
      </c>
      <c r="C8" s="2" t="s">
        <v>957</v>
      </c>
      <c r="D8" s="2" t="s">
        <v>958</v>
      </c>
      <c r="E8" s="11" t="s">
        <v>939</v>
      </c>
      <c r="F8" s="1" t="s">
        <v>19</v>
      </c>
      <c r="G8" s="4">
        <v>1.75479452054795E-2</v>
      </c>
      <c r="H8" s="4">
        <v>18.648907103825099</v>
      </c>
      <c r="I8" s="4">
        <v>2.4931693989071002</v>
      </c>
      <c r="J8" s="4">
        <v>2.5000000000000001E-2</v>
      </c>
      <c r="K8" s="4">
        <v>18.7</v>
      </c>
      <c r="L8" s="6">
        <v>2.5</v>
      </c>
      <c r="M8" s="7">
        <f t="shared" si="0"/>
        <v>-427.13978999999921</v>
      </c>
      <c r="N8" s="7">
        <f t="shared" si="1"/>
        <v>-57.104249999999809</v>
      </c>
    </row>
    <row r="9" spans="1:14" ht="19.5" customHeight="1" x14ac:dyDescent="0.25">
      <c r="A9" s="1" t="s">
        <v>669</v>
      </c>
      <c r="B9" s="2" t="s">
        <v>6</v>
      </c>
      <c r="C9" s="2" t="s">
        <v>959</v>
      </c>
      <c r="D9" s="2" t="s">
        <v>960</v>
      </c>
      <c r="E9" s="11" t="s">
        <v>939</v>
      </c>
      <c r="F9" s="1" t="s">
        <v>19</v>
      </c>
      <c r="G9" s="4">
        <v>0.56153424657534301</v>
      </c>
      <c r="H9" s="4">
        <v>9.3244535519125709</v>
      </c>
      <c r="I9" s="4">
        <v>1.2465846994535501</v>
      </c>
      <c r="J9" s="4">
        <v>0.8</v>
      </c>
      <c r="K9" s="4">
        <v>9.35</v>
      </c>
      <c r="L9" s="6">
        <v>1.25</v>
      </c>
      <c r="M9" s="7">
        <f t="shared" si="0"/>
        <v>-6834.2366399999801</v>
      </c>
      <c r="N9" s="7">
        <f t="shared" si="1"/>
        <v>-913.66800000000103</v>
      </c>
    </row>
    <row r="10" spans="1:14" ht="19.5" customHeight="1" x14ac:dyDescent="0.25">
      <c r="A10" s="1" t="s">
        <v>669</v>
      </c>
      <c r="B10" s="2" t="s">
        <v>13</v>
      </c>
      <c r="C10" s="2" t="s">
        <v>961</v>
      </c>
      <c r="D10" s="2" t="s">
        <v>962</v>
      </c>
      <c r="E10" s="11" t="s">
        <v>939</v>
      </c>
      <c r="F10" s="1" t="s">
        <v>19</v>
      </c>
      <c r="G10" s="4">
        <v>3.8605479452054801E-3</v>
      </c>
      <c r="H10" s="4">
        <v>0</v>
      </c>
      <c r="I10" s="4">
        <v>9.9726775956284194E-2</v>
      </c>
      <c r="J10" s="4">
        <v>5.4999999999999997E-3</v>
      </c>
      <c r="K10" s="4">
        <v>0</v>
      </c>
      <c r="L10" s="6">
        <v>0.1</v>
      </c>
      <c r="M10" s="7">
        <f t="shared" si="0"/>
        <v>0</v>
      </c>
      <c r="N10" s="7">
        <f t="shared" si="1"/>
        <v>-0.50251739999999945</v>
      </c>
    </row>
  </sheetData>
  <mergeCells count="3">
    <mergeCell ref="G2:I2"/>
    <mergeCell ref="J2:L2"/>
    <mergeCell ref="M2:N2"/>
  </mergeCells>
  <conditionalFormatting sqref="H4:I10">
    <cfRule type="cellIs" dxfId="1" priority="7" operator="greaterThan">
      <formula>K4</formula>
    </cfRule>
  </conditionalFormatting>
  <conditionalFormatting sqref="M4:N10">
    <cfRule type="cellIs" dxfId="0" priority="6" operator="greaterThan">
      <formula>0</formula>
    </cfRule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Significant Plants</vt:lpstr>
      <vt:lpstr>Non-Significant Plants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 Zhou</dc:creator>
  <cp:lastModifiedBy>Ning Zhou</cp:lastModifiedBy>
  <dcterms:created xsi:type="dcterms:W3CDTF">2018-01-31T22:14:55Z</dcterms:created>
  <dcterms:modified xsi:type="dcterms:W3CDTF">2018-02-01T19:43:58Z</dcterms:modified>
</cp:coreProperties>
</file>